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s81.sharepoint.com/sites/PurchasingWarehouse/Shared Documents/General/SOLICITATIONS/FY2022-2023/QT 8739-2223 - K-5 Journeys Surplus/"/>
    </mc:Choice>
  </mc:AlternateContent>
  <xr:revisionPtr revIDLastSave="427" documentId="8_{DD7B6296-52E2-41DC-A9CF-9F6DF4301052}" xr6:coauthVersionLast="47" xr6:coauthVersionMax="47" xr10:uidLastSave="{DB8FE7B5-592B-4BAE-91B5-86FA8121298F}"/>
  <bookViews>
    <workbookView xWindow="28680" yWindow="-9795" windowWidth="29040" windowHeight="18240" tabRatio="767" xr2:uid="{5782975E-98BD-4BCB-AC90-8E827B22FC4A}"/>
  </bookViews>
  <sheets>
    <sheet name="Order Sheet" sheetId="1" r:id="rId1"/>
    <sheet name="Kinder List" sheetId="2" r:id="rId2"/>
    <sheet name="G1 List" sheetId="3" r:id="rId3"/>
    <sheet name="G2 List" sheetId="4" r:id="rId4"/>
    <sheet name="G3 List" sheetId="5" r:id="rId5"/>
    <sheet name="G4 List" sheetId="6" r:id="rId6"/>
    <sheet name="G5 List" sheetId="7" r:id="rId7"/>
  </sheets>
  <definedNames>
    <definedName name="_xlnm._FilterDatabase" localSheetId="0" hidden="1">'Order Sheet'!$B$2:$G$71</definedName>
    <definedName name="_xlnm.Print_Area" localSheetId="2">'G1 List'!$A$1:$E$47</definedName>
    <definedName name="_xlnm.Print_Area" localSheetId="3">'G2 List'!$A$1:$E$44</definedName>
    <definedName name="_xlnm.Print_Area" localSheetId="4">'G3 List'!$A$1:$E$42</definedName>
    <definedName name="_xlnm.Print_Area" localSheetId="5">'G4 List'!$A$1:$E$41</definedName>
    <definedName name="_xlnm.Print_Area" localSheetId="6">'G5 List'!$A$1:$E$41</definedName>
    <definedName name="_xlnm.Print_Area" localSheetId="1">'Kinder List'!$A$1:$E$45</definedName>
    <definedName name="_xlnm.Print_Titles" localSheetId="2">'G1 List'!$2:$3</definedName>
    <definedName name="_xlnm.Print_Titles" localSheetId="0">'Order Sheet'!$2:$2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20" i="1"/>
  <c r="G32" i="1"/>
  <c r="G44" i="1"/>
  <c r="G6" i="1"/>
  <c r="E9" i="1"/>
  <c r="E25" i="1"/>
  <c r="E36" i="1"/>
  <c r="E48" i="1"/>
  <c r="E58" i="1"/>
  <c r="E3" i="1"/>
  <c r="G59" i="1"/>
  <c r="G49" i="1"/>
  <c r="G37" i="1"/>
  <c r="G26" i="1"/>
  <c r="G10" i="1"/>
  <c r="G71" i="1"/>
  <c r="G70" i="1"/>
  <c r="G69" i="1"/>
  <c r="G4" i="1"/>
  <c r="G68" i="1"/>
  <c r="G67" i="1"/>
  <c r="G66" i="1"/>
  <c r="G65" i="1"/>
  <c r="G64" i="1"/>
  <c r="G63" i="1"/>
  <c r="G62" i="1"/>
  <c r="G61" i="1"/>
  <c r="G60" i="1"/>
  <c r="G57" i="1"/>
  <c r="G56" i="1"/>
  <c r="G55" i="1"/>
  <c r="G54" i="1"/>
  <c r="G53" i="1"/>
  <c r="G52" i="1"/>
  <c r="G51" i="1"/>
  <c r="G50" i="1"/>
  <c r="G47" i="1"/>
  <c r="G46" i="1"/>
  <c r="G45" i="1"/>
  <c r="G43" i="1"/>
  <c r="G42" i="1"/>
  <c r="G41" i="1"/>
  <c r="G40" i="1"/>
  <c r="G39" i="1"/>
  <c r="G38" i="1"/>
  <c r="G35" i="1"/>
  <c r="G34" i="1"/>
  <c r="G33" i="1"/>
  <c r="G31" i="1"/>
  <c r="G30" i="1"/>
  <c r="G29" i="1"/>
  <c r="G28" i="1"/>
  <c r="G27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5" i="1"/>
  <c r="D72" i="1"/>
  <c r="E72" i="1"/>
  <c r="G72" i="1" l="1"/>
  <c r="G1" i="1"/>
</calcChain>
</file>

<file path=xl/sharedStrings.xml><?xml version="1.0" encoding="utf-8"?>
<sst xmlns="http://schemas.openxmlformats.org/spreadsheetml/2006/main" count="552" uniqueCount="257">
  <si>
    <t>ENTER YOUR COMPANY NAME HERE</t>
  </si>
  <si>
    <t>MATERIAL TITLE</t>
  </si>
  <si>
    <t>ISBN</t>
  </si>
  <si>
    <t>QTY AVAILABLE</t>
  </si>
  <si>
    <t>QTY</t>
  </si>
  <si>
    <t>UNIT PRICE</t>
  </si>
  <si>
    <t>TOTAL OFFER</t>
  </si>
  <si>
    <t>TOTAL ITEMS</t>
  </si>
  <si>
    <t>AMOUNT
ORDERED
----------&gt;</t>
  </si>
  <si>
    <t>Item Title and Description</t>
  </si>
  <si>
    <t>Intended Quantity</t>
  </si>
  <si>
    <t>Student Resources</t>
  </si>
  <si>
    <t>2 tubs per classroom</t>
  </si>
  <si>
    <t>Teacher Resources</t>
  </si>
  <si>
    <t>1 per teacher</t>
  </si>
  <si>
    <t>Common Core Intervention Teaching Resources Grade K</t>
  </si>
  <si>
    <t>Writing Handbook Teacher's Guide Grade K</t>
  </si>
  <si>
    <t>Teacher One-Stop DVD with ExamView -  Grade K</t>
  </si>
  <si>
    <t>Parent-Teacher Book Grade K My Journey Home, Family Connection</t>
  </si>
  <si>
    <t>Common Core Reader's Notebook Teachers Edition Grade K</t>
  </si>
  <si>
    <t>Common Core Progress Monitoring Assessments Grade K</t>
  </si>
  <si>
    <t>Common Core Benchmark and Unit Tests Teacher's Edition Grade K</t>
  </si>
  <si>
    <t>Common Core Focus Wall Poster Grade K</t>
  </si>
  <si>
    <t>Common Core ELA Exemplar Instructional &amp; Performance Assessment Resource Gr K-1</t>
  </si>
  <si>
    <t>Common Core Benchmark and Unit Tests Consumable Student Version Grade K</t>
  </si>
  <si>
    <t>Read Aloud Set of 30 Grade K (in Unit 1-6 tubs)</t>
  </si>
  <si>
    <t>Sound Spelling/Alpha Friends Card Set Grade K (which includes the Alpha Friends CD)</t>
  </si>
  <si>
    <t>Long Vowel Sound Spelling Cards Grade K (in Unit 6 tub)</t>
  </si>
  <si>
    <t>Common Core Instructional Flip Chart Set of 3 Grade K (Charts: Units 1-2, Units 3-4, Units 5-6)</t>
  </si>
  <si>
    <t>Common Core Lesson Snap Shot Cards (in Unit 1 tub)</t>
  </si>
  <si>
    <t>ELL Package (Per Teacher)</t>
  </si>
  <si>
    <t>CC Language Support Cards Grade K</t>
  </si>
  <si>
    <t>Common Core ELL Handbook Grades K-6</t>
  </si>
  <si>
    <t>Common Core ELL Newcomer Teacher's Guide Grades K-6</t>
  </si>
  <si>
    <t>Quantity per Kit</t>
  </si>
  <si>
    <t>Common Core Writing Handbook Consumable Workbook Grade 1</t>
  </si>
  <si>
    <t>Common Core Write-in Reader Volume 1 Grade 1</t>
  </si>
  <si>
    <t>Common Core Write-in Reader Volume 2 Grade 1</t>
  </si>
  <si>
    <t>Sound-Spelling Cards Grades 1-3</t>
  </si>
  <si>
    <t>Family Connection Book Grade 1 MyJourney Home</t>
  </si>
  <si>
    <t>Teacher One-Stop DVD with ExamView -  Grade 1</t>
  </si>
  <si>
    <t>Writing Handbook Teacher's Guide Grade 1</t>
  </si>
  <si>
    <t>Common Core Reader's Notebook Teachers Edition Grade 1</t>
  </si>
  <si>
    <t>Common Core Decodable Reader Blackline Master Unit 1 Grade 1</t>
  </si>
  <si>
    <t>Common Core Decodable Reader Blackline Master Unit 2 Grade 1</t>
  </si>
  <si>
    <t>Cold Reads Grade 1</t>
  </si>
  <si>
    <t>Common Core Progress Monitoring Assessments Grade 1</t>
  </si>
  <si>
    <t>Common Core Benchmark and Unit Tests Consumable Grade 1</t>
  </si>
  <si>
    <t>Common Core Benchmark and Unit Tests Teacher's Edition Grade 1</t>
  </si>
  <si>
    <t>Common Core Focus Wall Poster Grade 1</t>
  </si>
  <si>
    <t>Common Core Decodable Reader Set of 6 Grade 1 (6 for each Unit 1-6 so 36 in all)</t>
  </si>
  <si>
    <t>Common Core Weekly Test for Key Skills Grade 1</t>
  </si>
  <si>
    <t>CC Language Support Cards Grade 1</t>
  </si>
  <si>
    <t>Reading Tool Kit (1 per grade level team)</t>
  </si>
  <si>
    <t>1 per grade level</t>
  </si>
  <si>
    <t>Common Core Writing Handbook Student Grade 2</t>
  </si>
  <si>
    <t>Common Core Write-in Reader Grade 2</t>
  </si>
  <si>
    <t>Teacher One-Stop DVD with ExamView -  Grade 2</t>
  </si>
  <si>
    <t>Writing Handbook Teacher's Guide Grade 2</t>
  </si>
  <si>
    <t>Common Core Reader's Notebook Teachers Edition Grade 2</t>
  </si>
  <si>
    <t>Common Core Decodable Reader Blackline Master Grade 2</t>
  </si>
  <si>
    <t>Cold Reads Grade 2</t>
  </si>
  <si>
    <t>Family Connection Book Grade 2 My Journey Home</t>
  </si>
  <si>
    <t>Write-Smart CD-ROM Grade 2</t>
  </si>
  <si>
    <t>Common Core Progress Monitoring Assessments Grade 2</t>
  </si>
  <si>
    <t>Comprehensive Screening Assessment Grade 02</t>
  </si>
  <si>
    <t>Common Core Benchmark and Unit Tests Consumable Grade 2</t>
  </si>
  <si>
    <t>Common Core Benchmark and Unit Tests Teacher's Edition Grade 2</t>
  </si>
  <si>
    <t>Common Core Focus Wall Poster Grade 2</t>
  </si>
  <si>
    <t>Common Core ELA Exemplar Instructional &amp; Performance Assessment Resource Gr 2-3</t>
  </si>
  <si>
    <t>Common Core Decodable Reader Set of 6 Grade 2 (6 for each Unit 1-6 so 36 in all)</t>
  </si>
  <si>
    <t>Common Core Weekly Test for Key Skills  Grade 2</t>
  </si>
  <si>
    <t>CC Language Support Cards Grade 2</t>
  </si>
  <si>
    <t>Common Core Writing Handbook Student Grade 3</t>
  </si>
  <si>
    <t>Common Core Write-in Reader Grade 3</t>
  </si>
  <si>
    <t>Writing Handbook Teacher's Guide Grade 3</t>
  </si>
  <si>
    <t>Common Core Reader's Notebook Teachers Edition Grade 3</t>
  </si>
  <si>
    <t>Teacher One-Stop DVD with ExamView -  Grade 3</t>
  </si>
  <si>
    <t>Cold Reads Grade 3</t>
  </si>
  <si>
    <t>Family Connection Book Grade 3 My Journey Home</t>
  </si>
  <si>
    <t>Write-Smart CD-ROM Grade 3</t>
  </si>
  <si>
    <t>Common Core Progress Monitoring Assessments Grade 3</t>
  </si>
  <si>
    <t>Comprehensive Screening Assessment Grade 03</t>
  </si>
  <si>
    <t>Common Core Benchmark Tests and Unit Tests Consumable Grade 3</t>
  </si>
  <si>
    <t>Common Core Benchmark and Unit Tests Teacher's Edition Grade 3</t>
  </si>
  <si>
    <t>Common Core Focus Wall Poster Grade 3</t>
  </si>
  <si>
    <t>Common Core Weekly Test for Key Skills Grade 3</t>
  </si>
  <si>
    <t>CC Language Support Cards Grade 3</t>
  </si>
  <si>
    <t>Journeys Common Core Student Edition Adventures Magazine Grade 4 2014</t>
  </si>
  <si>
    <t>Common Core Reader's Notebook Consumable Collection Grade 04</t>
  </si>
  <si>
    <t>Common Core Writing Handbook Student Grade 4</t>
  </si>
  <si>
    <t>Common Core Write-in Reader Grade 4</t>
  </si>
  <si>
    <t>Common Core Instructional Card Kit Grade 4</t>
  </si>
  <si>
    <t>(includes Vocabulary in Context cards and Language Support Cards)</t>
  </si>
  <si>
    <t>Writing Handbook Teacher's Guide Grade 4</t>
  </si>
  <si>
    <t>Common Core Reader's Notebook Teachers Edition Grade 4</t>
  </si>
  <si>
    <t>Teacher One-Stop DVD with ExamView - Grade 4</t>
  </si>
  <si>
    <t>Cold Reads Grade 4</t>
  </si>
  <si>
    <t>Family Connection Book Grade 4 My Journey Home</t>
  </si>
  <si>
    <t>Write-Smart CD-ROM Grade 4</t>
  </si>
  <si>
    <t>Common Core Progress Monitoring Assessments Grade 4</t>
  </si>
  <si>
    <t>Comprehensive Screening Assessment Grade 04</t>
  </si>
  <si>
    <t>Common Core Benchmark Tests and Unit Tests Consumable Grade 4</t>
  </si>
  <si>
    <t>Common Core Benchmark and Unit Tests Teacher's Edition Grade 4</t>
  </si>
  <si>
    <t>Common Core Focus Wall Poster Grade 4</t>
  </si>
  <si>
    <t>Common Core ELA Exemplar Instructional &amp; Performance Assessment Resource Gr 4-5</t>
  </si>
  <si>
    <t>Common Core Weekly Test for Key Skills Grade 4</t>
  </si>
  <si>
    <t>Journeys Common Core Student Edition Adventures Magazine Grade 5 2014</t>
  </si>
  <si>
    <t>Common Core Reader's Notebook Consumable Collection Grade 05</t>
  </si>
  <si>
    <t>Common Core Writing Handbook Student Grade 5</t>
  </si>
  <si>
    <t>Common Core Write-in Reader Grade 5</t>
  </si>
  <si>
    <t xml:space="preserve">Common Core Instructional Card Kit Grade 5 </t>
  </si>
  <si>
    <t>Writing Handbook Teacher's Guide Grade 5</t>
  </si>
  <si>
    <t>Common Core Reader's Notebook Teachers Edition Grade 5</t>
  </si>
  <si>
    <t>Teacher One-Stop DVD with ExamView -  Grade 5</t>
  </si>
  <si>
    <t>Cold Reads Grade 5</t>
  </si>
  <si>
    <t>Family Connection Book Grade 5 My Journey Home</t>
  </si>
  <si>
    <t>Write-Smart CD-ROM Grade 5</t>
  </si>
  <si>
    <t>Common Core Progress Monitoring Assessments Grade 5</t>
  </si>
  <si>
    <t>Comprehensive Screening Assessment Grade 05</t>
  </si>
  <si>
    <t>Common Core Benchmark Tests and Unit Tests Consumable Grade 5</t>
  </si>
  <si>
    <t>Common Core Benchmark and Unit Tests Teacher's Edition Grade 5</t>
  </si>
  <si>
    <t>Common Core Focus Wall Poster Grade 5</t>
  </si>
  <si>
    <t>Common Core Weekly Test for Key Skills Grade 5</t>
  </si>
  <si>
    <t>Journeys Common Core Student Edition Set Volume 1 Grade K 2014</t>
  </si>
  <si>
    <t>Journeys Common Core Student Edition Set Volume 2 Grade K 2014</t>
  </si>
  <si>
    <t>Journeys Common Core Student Edition Volume 1 Grade 1 2014</t>
  </si>
  <si>
    <t>Journeys Common Core Student Edition Volume 2 Grade 1 2014</t>
  </si>
  <si>
    <t>Journeys Common Core Student Edition Volume 3 Grade 1 2014</t>
  </si>
  <si>
    <t>Journeys Common Core Student Edition Volume 4 Grade 1 2014</t>
  </si>
  <si>
    <t>Journeys Common Core Student Edition Volume 5 Grade 1 2014</t>
  </si>
  <si>
    <t>Journeys Common Core Student Edition Volume 6 Grade 1 2014</t>
  </si>
  <si>
    <t>Journeys Common Core Trade Book G1 Unit 2 From Seed to Pumpkin</t>
  </si>
  <si>
    <t>Journeys Common Core Trade Book G1 Unit 4 Amazing Whales</t>
  </si>
  <si>
    <t>Journeys Common Core Trade Book G1 Unit 6 Owl at Home</t>
  </si>
  <si>
    <t>Journeys Common Core Student Edition Volume 1 Grade 2 2014</t>
  </si>
  <si>
    <t>Journeys Common Core Student Edition Volume 2 Grade 2 2014</t>
  </si>
  <si>
    <t>Journeys Common Core Trade Book G2 Unit 2 Poppleton in Winter</t>
  </si>
  <si>
    <t>Journeys Common Core Trade Book G2 Unit 4 Where Do Polar Bears Live?</t>
  </si>
  <si>
    <t>Journeys Common Core Trade Book G2 Unit 6 Exploring Space Travel</t>
  </si>
  <si>
    <t>Journeys Common Core Student Edition Volume 1 Grade 3 2014</t>
  </si>
  <si>
    <t>Journeys Common Core Student Edition Volume 2 Grade 3 2014</t>
  </si>
  <si>
    <t>Journeys Common Core Student Edition Adventures Magazine Grade 3 2014</t>
  </si>
  <si>
    <t>Journeys Common Core Trade Book G3 Unit 2 Amos and Boris</t>
  </si>
  <si>
    <t>Journeys Common Core Trade Book G3 Unit 4 Boy, Were We Wrong About Dinosaurs</t>
  </si>
  <si>
    <t>Journeys Common Core Trade Book G3 Unit 6 Jake Drake, Know-It-All</t>
  </si>
  <si>
    <t>Journeys Common Core Student Edition Volume 1 Grade 4 2014</t>
  </si>
  <si>
    <t>Journeys Common Core Trade Book G4 Unit 2 Discovering Mars…</t>
  </si>
  <si>
    <t>Journeys Common Core Trade Book G4 Unit 4 Horses</t>
  </si>
  <si>
    <t>Journeys Common Core Trade Book G4 Unit 6 Phineas L. MacGuire</t>
  </si>
  <si>
    <t>Journeys Common Core Student Edition Volume 1 Grade 5 2014</t>
  </si>
  <si>
    <t>Journeys Common Core Trade Book G5 Unit 2 Hound Dog True</t>
  </si>
  <si>
    <t>Journeys Common Core Trade Book G5 Unit 4 About Time…</t>
  </si>
  <si>
    <t>Journeys Common Core Trade Book G5 Unit 6 Frindle</t>
  </si>
  <si>
    <t>Journeys Inventory Checklist</t>
  </si>
  <si>
    <t>Journeys Teacher's Edition Gr 5 2014 Vol 1</t>
  </si>
  <si>
    <t>Journeys Teacher's Edition Gr 5 2014 Vol 2</t>
  </si>
  <si>
    <t>Journeys Teacher's Edition Gr 5 2014 Vol 3</t>
  </si>
  <si>
    <t>Journeys Teacher's Edition Gr 5 2014 Vol 4</t>
  </si>
  <si>
    <t>Journeys Teacher's Edition Gr 5 2014 Vol 5</t>
  </si>
  <si>
    <t>Journeys Teacher's Edition Gr 5 2014 Vol 6</t>
  </si>
  <si>
    <t>Journeys Teacher's Edition Gr 4 2014 Vol 1</t>
  </si>
  <si>
    <t>Journeys Teacher's Edition Gr 4 2014 Vol 2</t>
  </si>
  <si>
    <t>Journeys Teacher's Edition Gr 4 2014 Vol 3</t>
  </si>
  <si>
    <t>Journeys Teacher's Edition Gr 4 2014 Vol 4</t>
  </si>
  <si>
    <t>Journeys Teacher's Edition Gr 4 2014 Vol 5</t>
  </si>
  <si>
    <t>Journeys Teacher's Edition Gr 4 2014 Vol 6</t>
  </si>
  <si>
    <t>Journeys Teacher's Edition Gr 3 2014 Vol 1</t>
  </si>
  <si>
    <t>Journeys Teacher's Edition Gr 3 2014 Vol 2</t>
  </si>
  <si>
    <t>Journeys Teacher's Edition Gr 3 2014 Vol 3</t>
  </si>
  <si>
    <t>Journeys Teacher's Edition Gr 3 2014 Vol 4</t>
  </si>
  <si>
    <t>Journeys Teacher's Edition Gr 3 2014 Vol 5</t>
  </si>
  <si>
    <t>Journeys Teacher's Edition Gr 3 2014 Vol 6</t>
  </si>
  <si>
    <t>Journeys Teacher's Edition Gr 2 2014 Vol 1</t>
  </si>
  <si>
    <t>Journeys Teacher's Edition Gr 2 2014 Vol 2</t>
  </si>
  <si>
    <t>Journeys Teacher's Edition Gr 2 2014 Vol 3</t>
  </si>
  <si>
    <t>Journeys Teacher's Edition Gr 2 2014 Vol 4</t>
  </si>
  <si>
    <t>Journeys Teacher's Edition Gr 2 2014 Vol 5</t>
  </si>
  <si>
    <t>Journeys Teacher's Edition Gr 2 2014 Vol 6</t>
  </si>
  <si>
    <t>Journeys Teacher's Edition Gr 1 2014 Vo1 1</t>
  </si>
  <si>
    <t>Journeys Teacher's Edition Gr 1 2014 Vo1 2</t>
  </si>
  <si>
    <t>Journeys Teacher's Edition Gr 1 2014 Vo1 3</t>
  </si>
  <si>
    <t>Journeys Teacher's Edition Gr 1 2014 Vo1 4</t>
  </si>
  <si>
    <t>Journeys Teacher's Edition Gr 1 2014 Vo1 5</t>
  </si>
  <si>
    <t>Journeys Teacher's Edition Gr 1 2014 Vo1 6</t>
  </si>
  <si>
    <t>Leveled Readers (2 sets of 30 titles of each level in 2 tubs: Above Level 6 packs)</t>
  </si>
  <si>
    <t>Leveled Readers (2 sets of 30 titles of each level in 2 tubs: Below Level 6 packs)</t>
  </si>
  <si>
    <t>Leveled Readers (2 sets of 30 titles of each level in 2 tubs: On Level 6 packs)</t>
  </si>
  <si>
    <t>Leveled Readers (2 sets of 30 titles of each level in 2 tubs: Language Level 6 packs)</t>
  </si>
  <si>
    <t>Leveled Readers (2 sets of 30 titles of each level in 2 tubs: Vocabulary Level 6 packs)</t>
  </si>
  <si>
    <t>Leveled Readers (2 sets of 25 titles of each level in 2 tubs: Above Level 6 packs)</t>
  </si>
  <si>
    <t>Leveled Readers (2 sets of 25 titles of each level in 2 tubs: Below Level 6 packs)</t>
  </si>
  <si>
    <t>Leveled Readers (2 sets of 25 titles of each level in 2 tubs: On Level 6 packs)</t>
  </si>
  <si>
    <t>Leveled Readers (2 sets of 25 titles of each level in 2 tubs: Language Level 6 packs)</t>
  </si>
  <si>
    <t>Leveled Readers (2 sets of 25 titles of each level in 2 tubs: Vocabulary Level 6 packs)</t>
  </si>
  <si>
    <t>Common Core Instructional Card Kit Grade 2</t>
  </si>
  <si>
    <t>Common Core Grab and Go Complete Set Grade 2</t>
  </si>
  <si>
    <t>Common Core Instructional Card Kit Grade 1</t>
  </si>
  <si>
    <t>Common Core Grab and Go Complete Set Grade 1</t>
  </si>
  <si>
    <t>Common Core Teacher's Edition Volume 1 Grade K</t>
  </si>
  <si>
    <t>Common Core Teacher's Edition Volume 2 Grade K</t>
  </si>
  <si>
    <t>Common Core Teacher's Edition Volume 3 Grade K</t>
  </si>
  <si>
    <t>Common Core Teacher's Edition Volume 4 Grade K</t>
  </si>
  <si>
    <t>Common Core Teacher's Edition Volume 5 Grade K</t>
  </si>
  <si>
    <t>Common Core Teacher's Edition Volume 6 Grade K</t>
  </si>
  <si>
    <t>Common Core Instructional Card Kit Grade K</t>
  </si>
  <si>
    <t>Common Core Grab and Go Complete Kit Grade K</t>
  </si>
  <si>
    <t>Common Core Grab and Go Complete Set Grade 5</t>
  </si>
  <si>
    <t>Common Core Grab and Go Complete Set Grade 4</t>
  </si>
  <si>
    <t>Common Core Instructional Card Kit Grade 3</t>
  </si>
  <si>
    <t>Common Core Grab and Go Complete Set Grade 3</t>
  </si>
  <si>
    <t>Reading Assessment Grades 1-6</t>
  </si>
  <si>
    <t>Reading Tool Kit Grades 1-3</t>
  </si>
  <si>
    <t>Reading Assessment Grades1-6</t>
  </si>
  <si>
    <t>Literacy and Language Guide Grade 4</t>
  </si>
  <si>
    <t>Literacy Center FlipChart Set Grade 4</t>
  </si>
  <si>
    <t>Literacy Tool Kit Grades 4-6</t>
  </si>
  <si>
    <t>Literacy and Language Guide Grade 3</t>
  </si>
  <si>
    <t>Literacy Center FlipChart Set Grade 3</t>
  </si>
  <si>
    <t>Literacy and Language Guide Grade 2</t>
  </si>
  <si>
    <t>Literacy Center FlipChart Set Grade 2</t>
  </si>
  <si>
    <t>Literacy and Language Guide Grade 1</t>
  </si>
  <si>
    <t>Literacy Test Grades K-1</t>
  </si>
  <si>
    <t>Literacy Center FlipChart Set Grade 1</t>
  </si>
  <si>
    <t>Literacy and Language Guide Grade K</t>
  </si>
  <si>
    <t>Literacy Survey Grades K-1</t>
  </si>
  <si>
    <t xml:space="preserve">Literacy Center Flip Chart Set Grade K </t>
  </si>
  <si>
    <t>Literacy and Language Guide Grade 5</t>
  </si>
  <si>
    <t>Literacy Center FlipChart Set Grade 5</t>
  </si>
  <si>
    <t>BackBack to School</t>
  </si>
  <si>
    <t>Big Book Grade K (in Unit 1 tub)</t>
  </si>
  <si>
    <t>Big Book Set Grade K (in Unit 1-6 tubs)</t>
  </si>
  <si>
    <t>Big Book (LBB) Set Grade K</t>
  </si>
  <si>
    <t>Big Book Book 1 Grade 1 Jack's Talent</t>
  </si>
  <si>
    <t>Big Book Set Grade 1</t>
  </si>
  <si>
    <t>See Tab for List</t>
  </si>
  <si>
    <t>Journeys Common Core Teacher's Kit  Grade K</t>
  </si>
  <si>
    <t>Journeys Common Core Teacher's Kit Grade 1</t>
  </si>
  <si>
    <t>Journeys Common Core Teacher's Kit Grade 2</t>
  </si>
  <si>
    <t>GRADE 2 MATERIALS AVIALABLE</t>
  </si>
  <si>
    <t>GRADE K MATERIALS AVIALABLE</t>
  </si>
  <si>
    <t>GRADE 1 MATERIALS AVIALABLE</t>
  </si>
  <si>
    <t>GRADE 3 MATERIALS AVIALABLE</t>
  </si>
  <si>
    <t>Journeys Common Core Teacher's Kit Grade 3</t>
  </si>
  <si>
    <t>GRADE 4 MATERIALS AVIALABLE</t>
  </si>
  <si>
    <t>Journeys Common Core Teacher's Kit Grade 4</t>
  </si>
  <si>
    <t>GRADE 5 MATERIALS AVIALABLE</t>
  </si>
  <si>
    <t>Journeys Common Core Teacher's Kit Grade 5</t>
  </si>
  <si>
    <t>Spokane Public Schools
QUOTE 8739-2223
Surplus Journey's Materials Listing</t>
  </si>
  <si>
    <t>Common Core Reader's Notebook Consumable Collection Grade 03 Volume 1</t>
  </si>
  <si>
    <t>Common Core Reader's Notebook Consumable Collection Grade 03 Volume 2</t>
  </si>
  <si>
    <t>Common Core Reader's Notebook Consumable Collection Grade 02 Volume 1</t>
  </si>
  <si>
    <t>Common Core Reader's Notebook Consumable Collection Grade 02 Volume 2</t>
  </si>
  <si>
    <t>Common Core Reader's Notebook Consumable Collection Volume 1 Grade 01</t>
  </si>
  <si>
    <t>Common Core Reader's Notebook Consumable Collection Volume 2 Grade 01</t>
  </si>
  <si>
    <t>Common Core Reader's Notebook Consumable Collection Grade K Volume 1</t>
  </si>
  <si>
    <t>Common Core Reader's Notebook Consumable Collection Grade K Volume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</si>
</sst>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10.5"/>
      <color rgb="FF000000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44" fontId="4" fillId="2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shrinkToFit="1"/>
    </xf>
    <xf numFmtId="44" fontId="6" fillId="4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 wrapText="1"/>
    </xf>
    <xf numFmtId="41" fontId="5" fillId="4" borderId="9" xfId="0" applyNumberFormat="1" applyFont="1" applyFill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44" fontId="6" fillId="0" borderId="6" xfId="0" applyNumberFormat="1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41" fontId="5" fillId="4" borderId="13" xfId="0" applyNumberFormat="1" applyFont="1" applyFill="1" applyBorder="1" applyAlignment="1">
      <alignment vertical="center"/>
    </xf>
    <xf numFmtId="1" fontId="6" fillId="4" borderId="14" xfId="0" applyNumberFormat="1" applyFont="1" applyFill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1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0" fillId="4" borderId="12" xfId="0" applyNumberFormat="1" applyFill="1" applyBorder="1" applyAlignment="1">
      <alignment horizontal="center" vertical="center" wrapText="1"/>
    </xf>
    <xf numFmtId="49" fontId="0" fillId="0" borderId="0" xfId="0" applyNumberFormat="1"/>
    <xf numFmtId="1" fontId="0" fillId="4" borderId="6" xfId="0" applyNumberForma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vertical="center" wrapText="1"/>
    </xf>
    <xf numFmtId="44" fontId="7" fillId="0" borderId="17" xfId="0" applyNumberFormat="1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1" fontId="0" fillId="0" borderId="0" xfId="0" applyNumberFormat="1"/>
    <xf numFmtId="1" fontId="9" fillId="0" borderId="25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1" fontId="11" fillId="0" borderId="25" xfId="0" applyNumberFormat="1" applyFont="1" applyBorder="1" applyAlignment="1">
      <alignment horizontal="justify" vertical="center" wrapText="1"/>
    </xf>
    <xf numFmtId="1" fontId="11" fillId="0" borderId="35" xfId="0" applyNumberFormat="1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41" fontId="5" fillId="6" borderId="9" xfId="0" applyNumberFormat="1" applyFont="1" applyFill="1" applyBorder="1" applyAlignment="1">
      <alignment vertical="center"/>
    </xf>
    <xf numFmtId="44" fontId="6" fillId="6" borderId="6" xfId="0" applyNumberFormat="1" applyFont="1" applyFill="1" applyBorder="1" applyAlignment="1">
      <alignment horizontal="center" vertical="center"/>
    </xf>
    <xf numFmtId="44" fontId="6" fillId="6" borderId="7" xfId="0" applyNumberFormat="1" applyFon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 wrapText="1"/>
    </xf>
    <xf numFmtId="1" fontId="6" fillId="6" borderId="10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right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1" fontId="11" fillId="0" borderId="32" xfId="0" applyNumberFormat="1" applyFont="1" applyBorder="1" applyAlignment="1">
      <alignment vertical="center" wrapText="1"/>
    </xf>
    <xf numFmtId="1" fontId="11" fillId="0" borderId="25" xfId="0" applyNumberFormat="1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F7A0-2058-4A5A-BA7C-247554B214FE}">
  <sheetPr>
    <pageSetUpPr fitToPage="1"/>
  </sheetPr>
  <dimension ref="B1:G73"/>
  <sheetViews>
    <sheetView tabSelected="1" workbookViewId="0">
      <selection activeCell="M59" sqref="M59"/>
    </sheetView>
  </sheetViews>
  <sheetFormatPr defaultRowHeight="14.5" x14ac:dyDescent="0.35"/>
  <cols>
    <col min="2" max="2" width="80.26953125" bestFit="1" customWidth="1"/>
    <col min="3" max="3" width="16.6328125" style="18" customWidth="1"/>
    <col min="4" max="4" width="12.36328125" customWidth="1"/>
    <col min="5" max="5" width="12.08984375" customWidth="1"/>
    <col min="6" max="6" width="14.90625" bestFit="1" customWidth="1"/>
    <col min="7" max="7" width="23.08984375" customWidth="1"/>
  </cols>
  <sheetData>
    <row r="1" spans="2:7" ht="71.25" customHeight="1" thickTop="1" thickBot="1" x14ac:dyDescent="0.4">
      <c r="B1" s="20" t="s">
        <v>248</v>
      </c>
      <c r="C1" s="44" t="s">
        <v>0</v>
      </c>
      <c r="D1" s="44"/>
      <c r="E1" s="45" t="s">
        <v>8</v>
      </c>
      <c r="F1" s="45"/>
      <c r="G1" s="21">
        <f>IF(SUM(G5:G71)=0,0,IF(SUM(G5:G71)&lt;200,"MUST ORDER $200",SUM(G5:G71)))</f>
        <v>0</v>
      </c>
    </row>
    <row r="2" spans="2:7" ht="29.5" thickBot="1" x14ac:dyDescent="0.4">
      <c r="B2" s="1" t="s">
        <v>1</v>
      </c>
      <c r="C2" s="16" t="s">
        <v>2</v>
      </c>
      <c r="D2" s="10" t="s">
        <v>3</v>
      </c>
      <c r="E2" s="2" t="s">
        <v>4</v>
      </c>
      <c r="F2" s="3" t="s">
        <v>5</v>
      </c>
      <c r="G2" s="4" t="s">
        <v>6</v>
      </c>
    </row>
    <row r="3" spans="2:7" ht="30" customHeight="1" x14ac:dyDescent="0.35">
      <c r="B3" s="22" t="s">
        <v>240</v>
      </c>
      <c r="C3" s="42"/>
      <c r="D3" s="39"/>
      <c r="E3" s="43" t="str">
        <f>IF(SUM(E4:E8)&gt;0,"*","")</f>
        <v/>
      </c>
      <c r="F3" s="40"/>
      <c r="G3" s="41"/>
    </row>
    <row r="4" spans="2:7" ht="30" customHeight="1" x14ac:dyDescent="0.35">
      <c r="B4" s="6" t="s">
        <v>236</v>
      </c>
      <c r="C4" s="19" t="s">
        <v>235</v>
      </c>
      <c r="D4" s="7">
        <v>40</v>
      </c>
      <c r="E4" s="8"/>
      <c r="F4" s="9"/>
      <c r="G4" s="5" t="str">
        <f>IF(E4&gt;0,E4*F4,"")</f>
        <v/>
      </c>
    </row>
    <row r="5" spans="2:7" ht="30" customHeight="1" x14ac:dyDescent="0.35">
      <c r="B5" s="6" t="s">
        <v>124</v>
      </c>
      <c r="C5" s="19">
        <v>9780547912301</v>
      </c>
      <c r="D5" s="7">
        <v>770</v>
      </c>
      <c r="E5" s="8"/>
      <c r="F5" s="9"/>
      <c r="G5" s="5" t="str">
        <f t="shared" ref="G5:G47" si="0">IF(E5&gt;0,E5*F5,"")</f>
        <v/>
      </c>
    </row>
    <row r="6" spans="2:7" ht="30" customHeight="1" x14ac:dyDescent="0.35">
      <c r="B6" s="6" t="s">
        <v>125</v>
      </c>
      <c r="C6" s="19">
        <v>9780547912295</v>
      </c>
      <c r="D6" s="7">
        <v>760</v>
      </c>
      <c r="E6" s="8"/>
      <c r="F6" s="9"/>
      <c r="G6" s="5" t="str">
        <f t="shared" ref="G6:G8" si="1">IF(E6&gt;0,E6*F6,"")</f>
        <v/>
      </c>
    </row>
    <row r="7" spans="2:7" ht="30" customHeight="1" x14ac:dyDescent="0.35">
      <c r="B7" s="6" t="s">
        <v>255</v>
      </c>
      <c r="C7" s="19">
        <v>9780547860718</v>
      </c>
      <c r="D7" s="7">
        <v>519</v>
      </c>
      <c r="E7" s="8"/>
      <c r="F7" s="9"/>
      <c r="G7" s="5" t="str">
        <f t="shared" si="1"/>
        <v/>
      </c>
    </row>
    <row r="8" spans="2:7" ht="30" customHeight="1" x14ac:dyDescent="0.35">
      <c r="B8" s="6" t="s">
        <v>256</v>
      </c>
      <c r="C8" s="19">
        <v>9780547860596</v>
      </c>
      <c r="D8" s="7">
        <v>630</v>
      </c>
      <c r="E8" s="8"/>
      <c r="F8" s="9"/>
      <c r="G8" s="5" t="str">
        <f t="shared" si="1"/>
        <v/>
      </c>
    </row>
    <row r="9" spans="2:7" ht="30" customHeight="1" x14ac:dyDescent="0.35">
      <c r="B9" s="22" t="s">
        <v>241</v>
      </c>
      <c r="C9" s="42"/>
      <c r="D9" s="39"/>
      <c r="E9" s="43" t="str">
        <f>IF(SUM(E10:E24)&gt;0,"*","")</f>
        <v/>
      </c>
      <c r="F9" s="40"/>
      <c r="G9" s="41"/>
    </row>
    <row r="10" spans="2:7" ht="30" customHeight="1" x14ac:dyDescent="0.35">
      <c r="B10" s="6" t="s">
        <v>237</v>
      </c>
      <c r="C10" s="19" t="s">
        <v>235</v>
      </c>
      <c r="D10" s="7">
        <v>40</v>
      </c>
      <c r="E10" s="8"/>
      <c r="F10" s="9"/>
      <c r="G10" s="5" t="str">
        <f>IF(E10&gt;0,E10*F10,"")</f>
        <v/>
      </c>
    </row>
    <row r="11" spans="2:7" ht="30" customHeight="1" x14ac:dyDescent="0.35">
      <c r="B11" s="6" t="s">
        <v>126</v>
      </c>
      <c r="C11" s="19">
        <v>9780547885377</v>
      </c>
      <c r="D11" s="7">
        <v>426</v>
      </c>
      <c r="E11" s="8"/>
      <c r="F11" s="9"/>
      <c r="G11" s="5" t="str">
        <f t="shared" si="0"/>
        <v/>
      </c>
    </row>
    <row r="12" spans="2:7" ht="30" customHeight="1" x14ac:dyDescent="0.35">
      <c r="B12" s="6" t="s">
        <v>127</v>
      </c>
      <c r="C12" s="19">
        <v>9780547885384</v>
      </c>
      <c r="D12" s="7">
        <v>465</v>
      </c>
      <c r="E12" s="8"/>
      <c r="F12" s="9"/>
      <c r="G12" s="5" t="str">
        <f t="shared" si="0"/>
        <v/>
      </c>
    </row>
    <row r="13" spans="2:7" ht="30" customHeight="1" x14ac:dyDescent="0.35">
      <c r="B13" s="6" t="s">
        <v>128</v>
      </c>
      <c r="C13" s="19">
        <v>9780547885391</v>
      </c>
      <c r="D13" s="7">
        <v>443</v>
      </c>
      <c r="E13" s="8"/>
      <c r="F13" s="9"/>
      <c r="G13" s="5" t="str">
        <f t="shared" si="0"/>
        <v/>
      </c>
    </row>
    <row r="14" spans="2:7" ht="30" customHeight="1" x14ac:dyDescent="0.35">
      <c r="B14" s="6" t="s">
        <v>129</v>
      </c>
      <c r="C14" s="19">
        <v>9780547885414</v>
      </c>
      <c r="D14" s="7">
        <v>455</v>
      </c>
      <c r="E14" s="8"/>
      <c r="F14" s="9"/>
      <c r="G14" s="5" t="str">
        <f t="shared" si="0"/>
        <v/>
      </c>
    </row>
    <row r="15" spans="2:7" ht="30" customHeight="1" x14ac:dyDescent="0.35">
      <c r="B15" s="6" t="s">
        <v>130</v>
      </c>
      <c r="C15" s="19">
        <v>9780547885421</v>
      </c>
      <c r="D15" s="7">
        <v>470</v>
      </c>
      <c r="E15" s="8"/>
      <c r="F15" s="9"/>
      <c r="G15" s="5" t="str">
        <f t="shared" si="0"/>
        <v/>
      </c>
    </row>
    <row r="16" spans="2:7" ht="30" customHeight="1" x14ac:dyDescent="0.35">
      <c r="B16" s="6" t="s">
        <v>131</v>
      </c>
      <c r="C16" s="19">
        <v>9780547885452</v>
      </c>
      <c r="D16" s="7">
        <v>445</v>
      </c>
      <c r="E16" s="8"/>
      <c r="F16" s="9"/>
      <c r="G16" s="5" t="str">
        <f t="shared" si="0"/>
        <v/>
      </c>
    </row>
    <row r="17" spans="2:7" ht="30" customHeight="1" x14ac:dyDescent="0.35">
      <c r="B17" s="6" t="s">
        <v>132</v>
      </c>
      <c r="C17" s="19">
        <v>9780544102804</v>
      </c>
      <c r="D17" s="7">
        <v>235</v>
      </c>
      <c r="E17" s="8"/>
      <c r="F17" s="9"/>
      <c r="G17" s="5" t="str">
        <f t="shared" si="0"/>
        <v/>
      </c>
    </row>
    <row r="18" spans="2:7" ht="30" customHeight="1" x14ac:dyDescent="0.35">
      <c r="B18" s="6" t="s">
        <v>133</v>
      </c>
      <c r="C18" s="19">
        <v>9780544102798</v>
      </c>
      <c r="D18" s="7">
        <v>194</v>
      </c>
      <c r="E18" s="8"/>
      <c r="F18" s="9"/>
      <c r="G18" s="5" t="str">
        <f t="shared" si="0"/>
        <v/>
      </c>
    </row>
    <row r="19" spans="2:7" ht="30" customHeight="1" x14ac:dyDescent="0.35">
      <c r="B19" s="6" t="s">
        <v>134</v>
      </c>
      <c r="C19" s="19">
        <v>9780544102675</v>
      </c>
      <c r="D19" s="7">
        <v>169</v>
      </c>
      <c r="E19" s="8"/>
      <c r="F19" s="9"/>
      <c r="G19" s="5" t="str">
        <f t="shared" si="0"/>
        <v/>
      </c>
    </row>
    <row r="20" spans="2:7" ht="30" customHeight="1" x14ac:dyDescent="0.35">
      <c r="B20" s="6" t="s">
        <v>253</v>
      </c>
      <c r="C20" s="19">
        <v>9780547860602</v>
      </c>
      <c r="D20" s="7">
        <v>132</v>
      </c>
      <c r="E20" s="8"/>
      <c r="F20" s="9"/>
      <c r="G20" s="5" t="str">
        <f t="shared" ref="G20" si="2">IF(E20&gt;0,E20*F20,"")</f>
        <v/>
      </c>
    </row>
    <row r="21" spans="2:7" ht="30" customHeight="1" x14ac:dyDescent="0.35">
      <c r="B21" s="6" t="s">
        <v>254</v>
      </c>
      <c r="C21" s="19">
        <v>9780547860619</v>
      </c>
      <c r="D21" s="7">
        <v>175</v>
      </c>
      <c r="E21" s="8"/>
      <c r="F21" s="9"/>
      <c r="G21" s="5" t="str">
        <f t="shared" si="0"/>
        <v/>
      </c>
    </row>
    <row r="22" spans="2:7" ht="30" customHeight="1" x14ac:dyDescent="0.35">
      <c r="B22" s="6" t="s">
        <v>35</v>
      </c>
      <c r="C22" s="19">
        <v>9780547864471</v>
      </c>
      <c r="D22" s="7">
        <v>182</v>
      </c>
      <c r="E22" s="8"/>
      <c r="F22" s="9"/>
      <c r="G22" s="5" t="str">
        <f t="shared" si="0"/>
        <v/>
      </c>
    </row>
    <row r="23" spans="2:7" ht="30" customHeight="1" x14ac:dyDescent="0.35">
      <c r="B23" s="6" t="s">
        <v>36</v>
      </c>
      <c r="C23" s="19">
        <v>9780547874180</v>
      </c>
      <c r="D23" s="7">
        <v>1134</v>
      </c>
      <c r="E23" s="8"/>
      <c r="F23" s="9"/>
      <c r="G23" s="5" t="str">
        <f t="shared" si="0"/>
        <v/>
      </c>
    </row>
    <row r="24" spans="2:7" ht="30" customHeight="1" x14ac:dyDescent="0.35">
      <c r="B24" s="6" t="s">
        <v>37</v>
      </c>
      <c r="C24" s="19">
        <v>9780547874197</v>
      </c>
      <c r="D24" s="7">
        <v>1749</v>
      </c>
      <c r="E24" s="8"/>
      <c r="F24" s="9"/>
      <c r="G24" s="5" t="str">
        <f t="shared" si="0"/>
        <v/>
      </c>
    </row>
    <row r="25" spans="2:7" ht="30" customHeight="1" x14ac:dyDescent="0.35">
      <c r="B25" s="22" t="s">
        <v>239</v>
      </c>
      <c r="C25" s="42"/>
      <c r="D25" s="39"/>
      <c r="E25" s="43" t="str">
        <f>IF(SUM(E26:E35)&gt;0,"*","")</f>
        <v/>
      </c>
      <c r="F25" s="40"/>
      <c r="G25" s="41"/>
    </row>
    <row r="26" spans="2:7" ht="30" customHeight="1" x14ac:dyDescent="0.35">
      <c r="B26" s="6" t="s">
        <v>238</v>
      </c>
      <c r="C26" s="19" t="s">
        <v>235</v>
      </c>
      <c r="D26" s="7">
        <v>40</v>
      </c>
      <c r="E26" s="8"/>
      <c r="F26" s="9"/>
      <c r="G26" s="5" t="str">
        <f>IF(E26&gt;0,E26*F26,"")</f>
        <v/>
      </c>
    </row>
    <row r="27" spans="2:7" ht="30" customHeight="1" x14ac:dyDescent="0.35">
      <c r="B27" s="6" t="s">
        <v>135</v>
      </c>
      <c r="C27" s="19">
        <v>9780547885476</v>
      </c>
      <c r="D27" s="7">
        <v>531</v>
      </c>
      <c r="E27" s="8"/>
      <c r="F27" s="9"/>
      <c r="G27" s="5" t="str">
        <f t="shared" si="0"/>
        <v/>
      </c>
    </row>
    <row r="28" spans="2:7" ht="30" customHeight="1" x14ac:dyDescent="0.35">
      <c r="B28" s="6" t="s">
        <v>136</v>
      </c>
      <c r="C28" s="19">
        <v>9780547885483</v>
      </c>
      <c r="D28" s="7">
        <v>553</v>
      </c>
      <c r="E28" s="8"/>
      <c r="F28" s="9"/>
      <c r="G28" s="5" t="str">
        <f t="shared" si="0"/>
        <v/>
      </c>
    </row>
    <row r="29" spans="2:7" ht="30" customHeight="1" x14ac:dyDescent="0.35">
      <c r="B29" s="6" t="s">
        <v>137</v>
      </c>
      <c r="C29" s="19">
        <v>9780544102637</v>
      </c>
      <c r="D29" s="7">
        <v>213</v>
      </c>
      <c r="E29" s="8"/>
      <c r="F29" s="9"/>
      <c r="G29" s="5" t="str">
        <f t="shared" si="0"/>
        <v/>
      </c>
    </row>
    <row r="30" spans="2:7" ht="30" customHeight="1" x14ac:dyDescent="0.35">
      <c r="B30" s="6" t="s">
        <v>138</v>
      </c>
      <c r="C30" s="19">
        <v>9780544102828</v>
      </c>
      <c r="D30" s="7">
        <v>195</v>
      </c>
      <c r="E30" s="8"/>
      <c r="F30" s="9"/>
      <c r="G30" s="5" t="str">
        <f t="shared" si="0"/>
        <v/>
      </c>
    </row>
    <row r="31" spans="2:7" ht="30" customHeight="1" x14ac:dyDescent="0.35">
      <c r="B31" s="6" t="s">
        <v>139</v>
      </c>
      <c r="C31" s="19">
        <v>9780547996127</v>
      </c>
      <c r="D31" s="7">
        <v>237</v>
      </c>
      <c r="E31" s="8"/>
      <c r="F31" s="9"/>
      <c r="G31" s="5" t="str">
        <f t="shared" si="0"/>
        <v/>
      </c>
    </row>
    <row r="32" spans="2:7" ht="30" customHeight="1" x14ac:dyDescent="0.35">
      <c r="B32" s="6" t="s">
        <v>251</v>
      </c>
      <c r="C32" s="19">
        <v>9780547860626</v>
      </c>
      <c r="D32" s="7">
        <v>223</v>
      </c>
      <c r="E32" s="8"/>
      <c r="F32" s="9"/>
      <c r="G32" s="5" t="str">
        <f t="shared" ref="G32" si="3">IF(E32&gt;0,E32*F32,"")</f>
        <v/>
      </c>
    </row>
    <row r="33" spans="2:7" ht="30" customHeight="1" x14ac:dyDescent="0.35">
      <c r="B33" s="6" t="s">
        <v>252</v>
      </c>
      <c r="C33" s="19">
        <v>9780547860633</v>
      </c>
      <c r="D33" s="7">
        <v>472</v>
      </c>
      <c r="E33" s="8"/>
      <c r="F33" s="9"/>
      <c r="G33" s="5" t="str">
        <f t="shared" si="0"/>
        <v/>
      </c>
    </row>
    <row r="34" spans="2:7" ht="30" customHeight="1" x14ac:dyDescent="0.35">
      <c r="B34" s="6" t="s">
        <v>55</v>
      </c>
      <c r="C34" s="19">
        <v>9780547864495</v>
      </c>
      <c r="D34" s="7">
        <v>175</v>
      </c>
      <c r="E34" s="8"/>
      <c r="F34" s="9"/>
      <c r="G34" s="5" t="str">
        <f t="shared" si="0"/>
        <v/>
      </c>
    </row>
    <row r="35" spans="2:7" ht="30" customHeight="1" x14ac:dyDescent="0.35">
      <c r="B35" s="6" t="s">
        <v>56</v>
      </c>
      <c r="C35" s="19">
        <v>9780547874203</v>
      </c>
      <c r="D35" s="7">
        <v>554</v>
      </c>
      <c r="E35" s="8"/>
      <c r="F35" s="9"/>
      <c r="G35" s="5" t="str">
        <f t="shared" si="0"/>
        <v/>
      </c>
    </row>
    <row r="36" spans="2:7" ht="30" customHeight="1" x14ac:dyDescent="0.35">
      <c r="B36" s="22" t="s">
        <v>242</v>
      </c>
      <c r="C36" s="42"/>
      <c r="D36" s="39"/>
      <c r="E36" s="43" t="str">
        <f>IF(SUM(E37:E47)&gt;0,"*","")</f>
        <v/>
      </c>
      <c r="F36" s="40"/>
      <c r="G36" s="41"/>
    </row>
    <row r="37" spans="2:7" ht="30" customHeight="1" x14ac:dyDescent="0.35">
      <c r="B37" s="6" t="s">
        <v>243</v>
      </c>
      <c r="C37" s="19" t="s">
        <v>235</v>
      </c>
      <c r="D37" s="7">
        <v>40</v>
      </c>
      <c r="E37" s="8"/>
      <c r="F37" s="9"/>
      <c r="G37" s="5" t="str">
        <f>IF(E37&gt;0,E37*F37,"")</f>
        <v/>
      </c>
    </row>
    <row r="38" spans="2:7" ht="30" customHeight="1" x14ac:dyDescent="0.35">
      <c r="B38" s="6" t="s">
        <v>140</v>
      </c>
      <c r="C38" s="19">
        <v>9780547885490</v>
      </c>
      <c r="D38" s="7">
        <v>260</v>
      </c>
      <c r="E38" s="8"/>
      <c r="F38" s="9"/>
      <c r="G38" s="5" t="str">
        <f t="shared" si="0"/>
        <v/>
      </c>
    </row>
    <row r="39" spans="2:7" ht="30" customHeight="1" x14ac:dyDescent="0.35">
      <c r="B39" s="6" t="s">
        <v>141</v>
      </c>
      <c r="C39" s="19">
        <v>9780547885513</v>
      </c>
      <c r="D39" s="7">
        <v>279</v>
      </c>
      <c r="E39" s="8"/>
      <c r="F39" s="9"/>
      <c r="G39" s="5" t="str">
        <f t="shared" si="0"/>
        <v/>
      </c>
    </row>
    <row r="40" spans="2:7" ht="30" customHeight="1" x14ac:dyDescent="0.35">
      <c r="B40" s="6" t="s">
        <v>142</v>
      </c>
      <c r="C40" s="19">
        <v>9780547865843</v>
      </c>
      <c r="D40" s="7">
        <v>119</v>
      </c>
      <c r="E40" s="8"/>
      <c r="F40" s="9"/>
      <c r="G40" s="5" t="str">
        <f t="shared" si="0"/>
        <v/>
      </c>
    </row>
    <row r="41" spans="2:7" ht="30" customHeight="1" x14ac:dyDescent="0.35">
      <c r="B41" s="6" t="s">
        <v>143</v>
      </c>
      <c r="C41" s="19">
        <v>9780544103078</v>
      </c>
      <c r="D41" s="7">
        <v>111</v>
      </c>
      <c r="E41" s="8"/>
      <c r="F41" s="9"/>
      <c r="G41" s="5" t="str">
        <f t="shared" si="0"/>
        <v/>
      </c>
    </row>
    <row r="42" spans="2:7" ht="30" customHeight="1" x14ac:dyDescent="0.35">
      <c r="B42" s="6" t="s">
        <v>144</v>
      </c>
      <c r="C42" s="19">
        <v>9780544103146</v>
      </c>
      <c r="D42" s="7">
        <v>89</v>
      </c>
      <c r="E42" s="8"/>
      <c r="F42" s="9"/>
      <c r="G42" s="5" t="str">
        <f t="shared" si="0"/>
        <v/>
      </c>
    </row>
    <row r="43" spans="2:7" ht="30" customHeight="1" x14ac:dyDescent="0.35">
      <c r="B43" s="6" t="s">
        <v>145</v>
      </c>
      <c r="C43" s="19">
        <v>9780547073675</v>
      </c>
      <c r="D43" s="7">
        <v>241</v>
      </c>
      <c r="E43" s="8"/>
      <c r="F43" s="9"/>
      <c r="G43" s="5" t="str">
        <f t="shared" si="0"/>
        <v/>
      </c>
    </row>
    <row r="44" spans="2:7" ht="30" customHeight="1" x14ac:dyDescent="0.35">
      <c r="B44" s="6" t="s">
        <v>249</v>
      </c>
      <c r="C44" s="19">
        <v>9780547860657</v>
      </c>
      <c r="D44" s="7">
        <v>151</v>
      </c>
      <c r="E44" s="8"/>
      <c r="F44" s="9"/>
      <c r="G44" s="5" t="str">
        <f t="shared" ref="G44" si="4">IF(E44&gt;0,E44*F44,"")</f>
        <v/>
      </c>
    </row>
    <row r="45" spans="2:7" ht="30" customHeight="1" x14ac:dyDescent="0.35">
      <c r="B45" s="6" t="s">
        <v>250</v>
      </c>
      <c r="C45" s="19">
        <v>9780547860664</v>
      </c>
      <c r="D45" s="7">
        <v>273</v>
      </c>
      <c r="E45" s="8"/>
      <c r="F45" s="9"/>
      <c r="G45" s="5" t="str">
        <f t="shared" si="0"/>
        <v/>
      </c>
    </row>
    <row r="46" spans="2:7" ht="30" customHeight="1" x14ac:dyDescent="0.35">
      <c r="B46" s="6" t="s">
        <v>73</v>
      </c>
      <c r="C46" s="19">
        <v>9780547864518</v>
      </c>
      <c r="D46" s="7">
        <v>412</v>
      </c>
      <c r="E46" s="8"/>
      <c r="F46" s="9"/>
      <c r="G46" s="5" t="str">
        <f t="shared" si="0"/>
        <v/>
      </c>
    </row>
    <row r="47" spans="2:7" ht="30" customHeight="1" x14ac:dyDescent="0.35">
      <c r="B47" s="6" t="s">
        <v>74</v>
      </c>
      <c r="C47" s="19">
        <v>9780547874210</v>
      </c>
      <c r="D47" s="7">
        <v>529</v>
      </c>
      <c r="E47" s="8"/>
      <c r="F47" s="9"/>
      <c r="G47" s="5" t="str">
        <f t="shared" si="0"/>
        <v/>
      </c>
    </row>
    <row r="48" spans="2:7" ht="30" customHeight="1" x14ac:dyDescent="0.35">
      <c r="B48" s="22" t="s">
        <v>244</v>
      </c>
      <c r="C48" s="42"/>
      <c r="D48" s="39"/>
      <c r="E48" s="43" t="str">
        <f>IF(SUM(E49:E57)&gt;0,"*","")</f>
        <v/>
      </c>
      <c r="F48" s="40"/>
      <c r="G48" s="41"/>
    </row>
    <row r="49" spans="2:7" ht="30" customHeight="1" x14ac:dyDescent="0.35">
      <c r="B49" s="6" t="s">
        <v>245</v>
      </c>
      <c r="C49" s="19" t="s">
        <v>235</v>
      </c>
      <c r="D49" s="7">
        <v>40</v>
      </c>
      <c r="E49" s="8"/>
      <c r="F49" s="9"/>
      <c r="G49" s="5" t="str">
        <f>IF(E49&gt;0,E49*F49,"")</f>
        <v/>
      </c>
    </row>
    <row r="50" spans="2:7" ht="30" customHeight="1" x14ac:dyDescent="0.35">
      <c r="B50" s="6" t="s">
        <v>146</v>
      </c>
      <c r="C50" s="19">
        <v>9780547885520</v>
      </c>
      <c r="D50" s="7">
        <v>338</v>
      </c>
      <c r="E50" s="8"/>
      <c r="F50" s="9"/>
      <c r="G50" s="5" t="str">
        <f t="shared" ref="G50:G68" si="5">IF(E50&gt;0,E50*F50,"")</f>
        <v/>
      </c>
    </row>
    <row r="51" spans="2:7" ht="30" customHeight="1" x14ac:dyDescent="0.35">
      <c r="B51" s="6" t="s">
        <v>88</v>
      </c>
      <c r="C51" s="19">
        <v>9780547865829</v>
      </c>
      <c r="D51" s="7">
        <v>412</v>
      </c>
      <c r="E51" s="8"/>
      <c r="F51" s="9"/>
      <c r="G51" s="5" t="str">
        <f t="shared" si="5"/>
        <v/>
      </c>
    </row>
    <row r="52" spans="2:7" ht="30" customHeight="1" x14ac:dyDescent="0.35">
      <c r="B52" s="6" t="s">
        <v>147</v>
      </c>
      <c r="C52" s="19">
        <v>9780544103191</v>
      </c>
      <c r="D52" s="7">
        <v>330</v>
      </c>
      <c r="E52" s="8"/>
      <c r="F52" s="9"/>
      <c r="G52" s="5" t="str">
        <f t="shared" si="5"/>
        <v/>
      </c>
    </row>
    <row r="53" spans="2:7" ht="30" customHeight="1" x14ac:dyDescent="0.35">
      <c r="B53" s="6" t="s">
        <v>148</v>
      </c>
      <c r="C53" s="19">
        <v>9780544103214</v>
      </c>
      <c r="D53" s="7">
        <v>347</v>
      </c>
      <c r="E53" s="8"/>
      <c r="F53" s="9"/>
      <c r="G53" s="5" t="str">
        <f t="shared" si="5"/>
        <v/>
      </c>
    </row>
    <row r="54" spans="2:7" ht="30" customHeight="1" x14ac:dyDescent="0.35">
      <c r="B54" s="6" t="s">
        <v>149</v>
      </c>
      <c r="C54" s="19">
        <v>9780547073873</v>
      </c>
      <c r="D54" s="7">
        <v>317</v>
      </c>
      <c r="E54" s="8"/>
      <c r="F54" s="9"/>
      <c r="G54" s="5" t="str">
        <f t="shared" si="5"/>
        <v/>
      </c>
    </row>
    <row r="55" spans="2:7" ht="30" customHeight="1" x14ac:dyDescent="0.35">
      <c r="B55" s="6" t="s">
        <v>89</v>
      </c>
      <c r="C55" s="19">
        <v>9780547860671</v>
      </c>
      <c r="D55" s="7">
        <v>157</v>
      </c>
      <c r="E55" s="8"/>
      <c r="F55" s="9"/>
      <c r="G55" s="5" t="str">
        <f t="shared" si="5"/>
        <v/>
      </c>
    </row>
    <row r="56" spans="2:7" ht="30" customHeight="1" x14ac:dyDescent="0.35">
      <c r="B56" s="6" t="s">
        <v>90</v>
      </c>
      <c r="C56" s="19">
        <v>9780547864525</v>
      </c>
      <c r="D56" s="7">
        <v>700</v>
      </c>
      <c r="E56" s="8"/>
      <c r="F56" s="9"/>
      <c r="G56" s="5" t="str">
        <f t="shared" si="5"/>
        <v/>
      </c>
    </row>
    <row r="57" spans="2:7" ht="30" customHeight="1" x14ac:dyDescent="0.35">
      <c r="B57" s="6" t="s">
        <v>91</v>
      </c>
      <c r="C57" s="19">
        <v>9780547874227</v>
      </c>
      <c r="D57" s="7">
        <v>262</v>
      </c>
      <c r="E57" s="8"/>
      <c r="F57" s="9"/>
      <c r="G57" s="5" t="str">
        <f t="shared" si="5"/>
        <v/>
      </c>
    </row>
    <row r="58" spans="2:7" ht="30" customHeight="1" x14ac:dyDescent="0.35">
      <c r="B58" s="22" t="s">
        <v>246</v>
      </c>
      <c r="C58" s="42"/>
      <c r="D58" s="39"/>
      <c r="E58" s="43" t="str">
        <f>IF(SUM(E59:E68)&gt;0,"*","")</f>
        <v/>
      </c>
      <c r="F58" s="40"/>
      <c r="G58" s="41"/>
    </row>
    <row r="59" spans="2:7" ht="30" customHeight="1" x14ac:dyDescent="0.35">
      <c r="B59" s="6" t="s">
        <v>247</v>
      </c>
      <c r="C59" s="19" t="s">
        <v>235</v>
      </c>
      <c r="D59" s="7">
        <v>40</v>
      </c>
      <c r="E59" s="8"/>
      <c r="F59" s="9"/>
      <c r="G59" s="5" t="str">
        <f>IF(E59&gt;0,E59*F59,"")</f>
        <v/>
      </c>
    </row>
    <row r="60" spans="2:7" ht="30" customHeight="1" x14ac:dyDescent="0.35">
      <c r="B60" s="6" t="s">
        <v>150</v>
      </c>
      <c r="C60" s="19">
        <v>9780547885537</v>
      </c>
      <c r="D60" s="7">
        <v>33</v>
      </c>
      <c r="E60" s="8"/>
      <c r="F60" s="9"/>
      <c r="G60" s="5" t="str">
        <f t="shared" si="5"/>
        <v/>
      </c>
    </row>
    <row r="61" spans="2:7" ht="30" customHeight="1" x14ac:dyDescent="0.35">
      <c r="B61" s="6" t="s">
        <v>107</v>
      </c>
      <c r="C61" s="19">
        <v>9780547865836</v>
      </c>
      <c r="D61" s="7">
        <v>210</v>
      </c>
      <c r="E61" s="8"/>
      <c r="F61" s="9"/>
      <c r="G61" s="5" t="str">
        <f t="shared" si="5"/>
        <v/>
      </c>
    </row>
    <row r="62" spans="2:7" ht="30" customHeight="1" x14ac:dyDescent="0.35">
      <c r="B62" s="6" t="s">
        <v>151</v>
      </c>
      <c r="C62" s="19">
        <v>9780547996097</v>
      </c>
      <c r="D62" s="7">
        <v>86</v>
      </c>
      <c r="E62" s="8"/>
      <c r="F62" s="9"/>
      <c r="G62" s="5" t="str">
        <f t="shared" si="5"/>
        <v/>
      </c>
    </row>
    <row r="63" spans="2:7" ht="30" customHeight="1" x14ac:dyDescent="0.35">
      <c r="B63" s="6" t="s">
        <v>152</v>
      </c>
      <c r="C63" s="19">
        <v>9780547939681</v>
      </c>
      <c r="D63" s="7">
        <v>199</v>
      </c>
      <c r="E63" s="8"/>
      <c r="F63" s="9"/>
      <c r="G63" s="5" t="str">
        <f t="shared" si="5"/>
        <v/>
      </c>
    </row>
    <row r="64" spans="2:7" ht="30" customHeight="1" x14ac:dyDescent="0.35">
      <c r="B64" s="6" t="s">
        <v>153</v>
      </c>
      <c r="C64" s="19">
        <v>9780547073958</v>
      </c>
      <c r="D64" s="7">
        <v>143</v>
      </c>
      <c r="E64" s="8"/>
      <c r="F64" s="9"/>
      <c r="G64" s="5" t="str">
        <f t="shared" si="5"/>
        <v/>
      </c>
    </row>
    <row r="65" spans="2:7" ht="30" customHeight="1" x14ac:dyDescent="0.35">
      <c r="B65" s="6" t="s">
        <v>108</v>
      </c>
      <c r="C65" s="19">
        <v>9780547860688</v>
      </c>
      <c r="D65" s="7">
        <v>58</v>
      </c>
      <c r="E65" s="8"/>
      <c r="F65" s="9"/>
      <c r="G65" s="5" t="str">
        <f t="shared" si="5"/>
        <v/>
      </c>
    </row>
    <row r="66" spans="2:7" ht="30" customHeight="1" x14ac:dyDescent="0.35">
      <c r="B66" s="6" t="s">
        <v>109</v>
      </c>
      <c r="C66" s="19">
        <v>9780547864532</v>
      </c>
      <c r="D66" s="7">
        <v>335</v>
      </c>
      <c r="E66" s="8"/>
      <c r="F66" s="9"/>
      <c r="G66" s="5" t="str">
        <f t="shared" si="5"/>
        <v/>
      </c>
    </row>
    <row r="67" spans="2:7" ht="30" customHeight="1" x14ac:dyDescent="0.35">
      <c r="B67" s="6" t="s">
        <v>110</v>
      </c>
      <c r="C67" s="19">
        <v>9780547874234</v>
      </c>
      <c r="D67" s="7">
        <v>449</v>
      </c>
      <c r="E67" s="8"/>
      <c r="F67" s="9"/>
      <c r="G67" s="5" t="str">
        <f t="shared" si="5"/>
        <v/>
      </c>
    </row>
    <row r="68" spans="2:7" ht="30" customHeight="1" x14ac:dyDescent="0.35">
      <c r="B68" s="6"/>
      <c r="C68" s="19"/>
      <c r="D68" s="7"/>
      <c r="E68" s="8"/>
      <c r="F68" s="9"/>
      <c r="G68" s="5" t="str">
        <f t="shared" si="5"/>
        <v/>
      </c>
    </row>
    <row r="69" spans="2:7" ht="30" hidden="1" customHeight="1" x14ac:dyDescent="0.35">
      <c r="B69" s="6"/>
      <c r="C69" s="19"/>
      <c r="D69" s="7"/>
      <c r="E69" s="8"/>
      <c r="F69" s="9"/>
      <c r="G69" s="5" t="str">
        <f t="shared" ref="G69:G71" si="6">IF(E69&gt;0,E69*F69,"")</f>
        <v/>
      </c>
    </row>
    <row r="70" spans="2:7" ht="30" hidden="1" customHeight="1" thickTop="1" x14ac:dyDescent="0.35">
      <c r="B70" s="6"/>
      <c r="C70" s="19"/>
      <c r="D70" s="7"/>
      <c r="E70" s="8"/>
      <c r="F70" s="9"/>
      <c r="G70" s="5" t="str">
        <f t="shared" si="6"/>
        <v/>
      </c>
    </row>
    <row r="71" spans="2:7" ht="30" hidden="1" customHeight="1" thickBot="1" x14ac:dyDescent="0.35">
      <c r="B71" s="6"/>
      <c r="C71" s="19"/>
      <c r="D71" s="7"/>
      <c r="E71" s="8"/>
      <c r="F71" s="9"/>
      <c r="G71" s="5" t="str">
        <f t="shared" si="6"/>
        <v/>
      </c>
    </row>
    <row r="72" spans="2:7" ht="16" thickBot="1" x14ac:dyDescent="0.4">
      <c r="B72" s="11" t="s">
        <v>7</v>
      </c>
      <c r="C72" s="17"/>
      <c r="D72" s="12">
        <f>SUM(D5:D71)</f>
        <v>19546</v>
      </c>
      <c r="E72" s="13">
        <f>SUBTOTAL(9,E5:E71)</f>
        <v>0</v>
      </c>
      <c r="F72" s="14"/>
      <c r="G72" s="15">
        <f>SUBTOTAL(9,G5:G71)</f>
        <v>0</v>
      </c>
    </row>
    <row r="73" spans="2:7" ht="15" thickTop="1" x14ac:dyDescent="0.35"/>
  </sheetData>
  <sheetProtection algorithmName="SHA-512" hashValue="6i+4roTFVXAWKM2O0dHb9fUyuJzyT3va4rq7+ZfoI4O6hJFF3rXWNQdhJbpoB+lSSvJmoq00PlPdypzQnCVdKg==" saltValue="U8dOR+6b4YIUCSMKtGDucQ==" spinCount="100000" sheet="1" sort="0"/>
  <sortState xmlns:xlrd2="http://schemas.microsoft.com/office/spreadsheetml/2017/richdata2" ref="B5:G68">
    <sortCondition ref="C5:C68"/>
    <sortCondition ref="B5:B68"/>
  </sortState>
  <mergeCells count="2">
    <mergeCell ref="C1:D1"/>
    <mergeCell ref="E1:F1"/>
  </mergeCells>
  <phoneticPr fontId="8" type="noConversion"/>
  <printOptions horizontalCentered="1"/>
  <pageMargins left="0.45" right="0.45" top="0.5" bottom="0.5" header="0.3" footer="0.3"/>
  <pageSetup scale="76" fitToHeight="0" orientation="landscape" verticalDpi="1200" r:id="rId1"/>
  <headerFooter>
    <oddFooter>&amp;CPage &amp;P of &amp;N</oddFooter>
  </headerFooter>
  <rowBreaks count="2" manualBreakCount="2">
    <brk id="24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F81E7-1E69-4AF9-B7B9-F9E21FC9F6D5}">
  <sheetPr>
    <pageSetUpPr fitToPage="1"/>
  </sheetPr>
  <dimension ref="B1:D45"/>
  <sheetViews>
    <sheetView workbookViewId="0">
      <selection activeCell="F9" sqref="F9"/>
    </sheetView>
  </sheetViews>
  <sheetFormatPr defaultRowHeight="14.5" x14ac:dyDescent="0.35"/>
  <cols>
    <col min="1" max="1" width="2.6328125" customWidth="1"/>
    <col min="2" max="2" width="13.453125" style="23" bestFit="1" customWidth="1"/>
    <col min="3" max="3" width="73.453125" bestFit="1" customWidth="1"/>
    <col min="4" max="4" width="20.453125" bestFit="1" customWidth="1"/>
    <col min="5" max="5" width="2.6328125" customWidth="1"/>
  </cols>
  <sheetData>
    <row r="1" spans="2:4" ht="15" thickBot="1" x14ac:dyDescent="0.4"/>
    <row r="2" spans="2:4" ht="21" customHeight="1" thickBot="1" x14ac:dyDescent="0.4">
      <c r="B2" s="46" t="s">
        <v>236</v>
      </c>
      <c r="C2" s="47"/>
      <c r="D2" s="48"/>
    </row>
    <row r="3" spans="2:4" ht="21" customHeight="1" thickBot="1" x14ac:dyDescent="0.4">
      <c r="B3" s="24" t="s">
        <v>2</v>
      </c>
      <c r="C3" s="25" t="s">
        <v>9</v>
      </c>
      <c r="D3" s="26" t="s">
        <v>34</v>
      </c>
    </row>
    <row r="4" spans="2:4" ht="21" customHeight="1" thickBot="1" x14ac:dyDescent="0.4">
      <c r="B4" s="49" t="s">
        <v>11</v>
      </c>
      <c r="C4" s="50"/>
      <c r="D4" s="51"/>
    </row>
    <row r="5" spans="2:4" ht="21" customHeight="1" thickBot="1" x14ac:dyDescent="0.4">
      <c r="B5" s="27">
        <v>9780547903484</v>
      </c>
      <c r="C5" s="28" t="s">
        <v>185</v>
      </c>
      <c r="D5" s="29" t="s">
        <v>12</v>
      </c>
    </row>
    <row r="6" spans="2:4" ht="21" customHeight="1" thickBot="1" x14ac:dyDescent="0.4">
      <c r="B6" s="27">
        <v>9780547903712</v>
      </c>
      <c r="C6" s="28" t="s">
        <v>186</v>
      </c>
      <c r="D6" s="29" t="s">
        <v>12</v>
      </c>
    </row>
    <row r="7" spans="2:4" ht="21" customHeight="1" thickBot="1" x14ac:dyDescent="0.4">
      <c r="B7" s="27">
        <v>9780547903774</v>
      </c>
      <c r="C7" s="28" t="s">
        <v>187</v>
      </c>
      <c r="D7" s="29" t="s">
        <v>12</v>
      </c>
    </row>
    <row r="8" spans="2:4" ht="21" customHeight="1" thickBot="1" x14ac:dyDescent="0.4">
      <c r="B8" s="27">
        <v>9780547903859</v>
      </c>
      <c r="C8" s="28" t="s">
        <v>188</v>
      </c>
      <c r="D8" s="29" t="s">
        <v>12</v>
      </c>
    </row>
    <row r="9" spans="2:4" ht="21" customHeight="1" thickBot="1" x14ac:dyDescent="0.4">
      <c r="B9" s="27">
        <v>9780547903934</v>
      </c>
      <c r="C9" s="28" t="s">
        <v>189</v>
      </c>
      <c r="D9" s="29" t="s">
        <v>12</v>
      </c>
    </row>
    <row r="10" spans="2:4" ht="21" customHeight="1" thickBot="1" x14ac:dyDescent="0.4">
      <c r="B10" s="49" t="s">
        <v>13</v>
      </c>
      <c r="C10" s="50"/>
      <c r="D10" s="51"/>
    </row>
    <row r="11" spans="2:4" ht="21" customHeight="1" thickBot="1" x14ac:dyDescent="0.4">
      <c r="B11" s="27">
        <v>9780547975092</v>
      </c>
      <c r="C11" s="28" t="s">
        <v>199</v>
      </c>
      <c r="D11" s="29" t="s">
        <v>14</v>
      </c>
    </row>
    <row r="12" spans="2:4" ht="21" customHeight="1" thickBot="1" x14ac:dyDescent="0.4">
      <c r="B12" s="27">
        <v>9780547975108</v>
      </c>
      <c r="C12" s="28" t="s">
        <v>200</v>
      </c>
      <c r="D12" s="29" t="s">
        <v>14</v>
      </c>
    </row>
    <row r="13" spans="2:4" ht="21" customHeight="1" thickBot="1" x14ac:dyDescent="0.4">
      <c r="B13" s="27">
        <v>9780547975351</v>
      </c>
      <c r="C13" s="28" t="s">
        <v>201</v>
      </c>
      <c r="D13" s="29" t="s">
        <v>14</v>
      </c>
    </row>
    <row r="14" spans="2:4" ht="21" customHeight="1" thickBot="1" x14ac:dyDescent="0.4">
      <c r="B14" s="27">
        <v>9780547975368</v>
      </c>
      <c r="C14" s="28" t="s">
        <v>202</v>
      </c>
      <c r="D14" s="29" t="s">
        <v>14</v>
      </c>
    </row>
    <row r="15" spans="2:4" ht="21" customHeight="1" thickBot="1" x14ac:dyDescent="0.4">
      <c r="B15" s="27">
        <v>9780547975382</v>
      </c>
      <c r="C15" s="28" t="s">
        <v>203</v>
      </c>
      <c r="D15" s="29" t="s">
        <v>14</v>
      </c>
    </row>
    <row r="16" spans="2:4" ht="21" customHeight="1" thickBot="1" x14ac:dyDescent="0.4">
      <c r="B16" s="27">
        <v>9780547975399</v>
      </c>
      <c r="C16" s="28" t="s">
        <v>204</v>
      </c>
      <c r="D16" s="29" t="s">
        <v>14</v>
      </c>
    </row>
    <row r="17" spans="2:4" ht="21" customHeight="1" thickBot="1" x14ac:dyDescent="0.4">
      <c r="B17" s="27">
        <v>9780547874241</v>
      </c>
      <c r="C17" s="28" t="s">
        <v>15</v>
      </c>
      <c r="D17" s="29" t="s">
        <v>14</v>
      </c>
    </row>
    <row r="18" spans="2:4" ht="21" customHeight="1" thickBot="1" x14ac:dyDescent="0.4">
      <c r="B18" s="27">
        <v>9780547865966</v>
      </c>
      <c r="C18" s="28" t="s">
        <v>16</v>
      </c>
      <c r="D18" s="29" t="s">
        <v>14</v>
      </c>
    </row>
    <row r="19" spans="2:4" ht="21" customHeight="1" thickBot="1" x14ac:dyDescent="0.4">
      <c r="B19" s="27">
        <v>9780547866451</v>
      </c>
      <c r="C19" s="28" t="s">
        <v>224</v>
      </c>
      <c r="D19" s="29" t="s">
        <v>14</v>
      </c>
    </row>
    <row r="20" spans="2:4" ht="21" customHeight="1" thickBot="1" x14ac:dyDescent="0.4">
      <c r="B20" s="27">
        <v>9780547928807</v>
      </c>
      <c r="C20" s="28" t="s">
        <v>17</v>
      </c>
      <c r="D20" s="29" t="s">
        <v>14</v>
      </c>
    </row>
    <row r="21" spans="2:4" ht="21" customHeight="1" thickBot="1" x14ac:dyDescent="0.4">
      <c r="B21" s="27">
        <v>9780547928913</v>
      </c>
      <c r="C21" s="28" t="s">
        <v>18</v>
      </c>
      <c r="D21" s="29" t="s">
        <v>14</v>
      </c>
    </row>
    <row r="22" spans="2:4" ht="21" customHeight="1" thickBot="1" x14ac:dyDescent="0.4">
      <c r="B22" s="27">
        <v>9780547860787</v>
      </c>
      <c r="C22" s="28" t="s">
        <v>19</v>
      </c>
      <c r="D22" s="29" t="s">
        <v>14</v>
      </c>
    </row>
    <row r="23" spans="2:4" ht="21" customHeight="1" thickBot="1" x14ac:dyDescent="0.4">
      <c r="B23" s="27">
        <v>9780547874319</v>
      </c>
      <c r="C23" s="28" t="s">
        <v>225</v>
      </c>
      <c r="D23" s="29" t="s">
        <v>14</v>
      </c>
    </row>
    <row r="24" spans="2:4" ht="21" customHeight="1" thickBot="1" x14ac:dyDescent="0.4">
      <c r="B24" s="27">
        <v>9780547874258</v>
      </c>
      <c r="C24" s="28" t="s">
        <v>20</v>
      </c>
      <c r="D24" s="29" t="s">
        <v>14</v>
      </c>
    </row>
    <row r="25" spans="2:4" ht="21" customHeight="1" thickBot="1" x14ac:dyDescent="0.4">
      <c r="B25" s="27">
        <v>9780547872346</v>
      </c>
      <c r="C25" s="28" t="s">
        <v>21</v>
      </c>
      <c r="D25" s="29" t="s">
        <v>14</v>
      </c>
    </row>
    <row r="26" spans="2:4" ht="21" customHeight="1" thickBot="1" x14ac:dyDescent="0.4">
      <c r="B26" s="27">
        <v>9780547928821</v>
      </c>
      <c r="C26" s="28" t="s">
        <v>22</v>
      </c>
      <c r="D26" s="29" t="s">
        <v>14</v>
      </c>
    </row>
    <row r="27" spans="2:4" ht="21" customHeight="1" thickBot="1" x14ac:dyDescent="0.4">
      <c r="B27" s="27">
        <v>9780544025158</v>
      </c>
      <c r="C27" s="28" t="s">
        <v>23</v>
      </c>
      <c r="D27" s="29" t="s">
        <v>14</v>
      </c>
    </row>
    <row r="28" spans="2:4" ht="21" customHeight="1" thickBot="1" x14ac:dyDescent="0.4">
      <c r="B28" s="27">
        <v>9780547866819</v>
      </c>
      <c r="C28" s="28" t="s">
        <v>226</v>
      </c>
      <c r="D28" s="29" t="s">
        <v>14</v>
      </c>
    </row>
    <row r="29" spans="2:4" ht="21" customHeight="1" thickBot="1" x14ac:dyDescent="0.4">
      <c r="B29" s="27">
        <v>9780547871646</v>
      </c>
      <c r="C29" s="28" t="s">
        <v>24</v>
      </c>
      <c r="D29" s="29" t="s">
        <v>14</v>
      </c>
    </row>
    <row r="30" spans="2:4" ht="21" customHeight="1" thickBot="1" x14ac:dyDescent="0.4">
      <c r="B30" s="27">
        <v>9780547135793</v>
      </c>
      <c r="C30" s="28" t="s">
        <v>230</v>
      </c>
      <c r="D30" s="29" t="s">
        <v>14</v>
      </c>
    </row>
    <row r="31" spans="2:4" ht="21" customHeight="1" thickBot="1" x14ac:dyDescent="0.4">
      <c r="B31" s="27">
        <v>9780547135809</v>
      </c>
      <c r="C31" s="28" t="s">
        <v>230</v>
      </c>
      <c r="D31" s="29" t="s">
        <v>14</v>
      </c>
    </row>
    <row r="32" spans="2:4" ht="21" customHeight="1" thickBot="1" x14ac:dyDescent="0.4">
      <c r="B32" s="27">
        <v>9780547866796</v>
      </c>
      <c r="C32" s="28" t="s">
        <v>231</v>
      </c>
      <c r="D32" s="29" t="s">
        <v>14</v>
      </c>
    </row>
    <row r="33" spans="2:4" ht="21" customHeight="1" thickBot="1" x14ac:dyDescent="0.4">
      <c r="B33" s="27">
        <v>9780547866801</v>
      </c>
      <c r="C33" s="28" t="s">
        <v>232</v>
      </c>
      <c r="D33" s="29" t="s">
        <v>14</v>
      </c>
    </row>
    <row r="34" spans="2:4" ht="21" customHeight="1" thickBot="1" x14ac:dyDescent="0.4">
      <c r="B34" s="27">
        <v>9780547133874</v>
      </c>
      <c r="C34" s="28" t="s">
        <v>25</v>
      </c>
      <c r="D34" s="29" t="s">
        <v>14</v>
      </c>
    </row>
    <row r="35" spans="2:4" ht="21" customHeight="1" thickBot="1" x14ac:dyDescent="0.4">
      <c r="B35" s="27">
        <v>9780547866536</v>
      </c>
      <c r="C35" s="28" t="s">
        <v>205</v>
      </c>
      <c r="D35" s="29" t="s">
        <v>14</v>
      </c>
    </row>
    <row r="36" spans="2:4" ht="21" customHeight="1" thickBot="1" x14ac:dyDescent="0.4">
      <c r="B36" s="27">
        <v>9780547246369</v>
      </c>
      <c r="C36" s="28" t="s">
        <v>26</v>
      </c>
      <c r="D36" s="29" t="s">
        <v>14</v>
      </c>
    </row>
    <row r="37" spans="2:4" ht="21" customHeight="1" thickBot="1" x14ac:dyDescent="0.4">
      <c r="B37" s="27">
        <v>9780547611310</v>
      </c>
      <c r="C37" s="28" t="s">
        <v>27</v>
      </c>
      <c r="D37" s="29" t="s">
        <v>14</v>
      </c>
    </row>
    <row r="38" spans="2:4" ht="21" customHeight="1" thickBot="1" x14ac:dyDescent="0.4">
      <c r="B38" s="27">
        <v>9780547866789</v>
      </c>
      <c r="C38" s="28" t="s">
        <v>28</v>
      </c>
      <c r="D38" s="29" t="s">
        <v>14</v>
      </c>
    </row>
    <row r="39" spans="2:4" ht="21" customHeight="1" thickBot="1" x14ac:dyDescent="0.4">
      <c r="B39" s="27">
        <v>9780547866826</v>
      </c>
      <c r="C39" s="28" t="s">
        <v>206</v>
      </c>
      <c r="D39" s="29" t="s">
        <v>14</v>
      </c>
    </row>
    <row r="40" spans="2:4" ht="21" customHeight="1" thickBot="1" x14ac:dyDescent="0.4">
      <c r="B40" s="27">
        <v>9780547938783</v>
      </c>
      <c r="C40" s="28" t="s">
        <v>29</v>
      </c>
      <c r="D40" s="29" t="s">
        <v>14</v>
      </c>
    </row>
    <row r="41" spans="2:4" ht="21" customHeight="1" thickBot="1" x14ac:dyDescent="0.4">
      <c r="B41" s="49" t="s">
        <v>30</v>
      </c>
      <c r="C41" s="50"/>
      <c r="D41" s="51"/>
    </row>
    <row r="42" spans="2:4" ht="21" customHeight="1" thickBot="1" x14ac:dyDescent="0.4">
      <c r="B42" s="27">
        <v>9780547897790</v>
      </c>
      <c r="C42" s="28" t="s">
        <v>31</v>
      </c>
      <c r="D42" s="29" t="s">
        <v>14</v>
      </c>
    </row>
    <row r="43" spans="2:4" ht="21" customHeight="1" thickBot="1" x14ac:dyDescent="0.4">
      <c r="B43" s="27">
        <v>9780547893341</v>
      </c>
      <c r="C43" s="28" t="s">
        <v>32</v>
      </c>
      <c r="D43" s="29" t="s">
        <v>14</v>
      </c>
    </row>
    <row r="44" spans="2:4" ht="21" customHeight="1" thickBot="1" x14ac:dyDescent="0.4">
      <c r="B44" s="27">
        <v>9780547893334</v>
      </c>
      <c r="C44" s="28" t="s">
        <v>33</v>
      </c>
      <c r="D44" s="29" t="s">
        <v>14</v>
      </c>
    </row>
    <row r="45" spans="2:4" ht="21" customHeight="1" x14ac:dyDescent="0.35"/>
  </sheetData>
  <sheetProtection algorithmName="SHA-512" hashValue="ELPgrGYqLScILt5vHkj91snoq5hmLHgCtqsSXTAW/HnSlY9jl27SaAa5+uCJMvGdy2Adc5Z+4VVMHdu6C5JNSg==" saltValue="rB3KTqX8lufZAz9e02r8Rw==" spinCount="100000" sheet="1" objects="1" scenarios="1"/>
  <mergeCells count="4">
    <mergeCell ref="B2:D2"/>
    <mergeCell ref="B4:D4"/>
    <mergeCell ref="B10:D10"/>
    <mergeCell ref="B41:D41"/>
  </mergeCells>
  <phoneticPr fontId="8" type="noConversion"/>
  <printOptions horizontalCentered="1"/>
  <pageMargins left="0.7" right="0.7" top="0.25" bottom="0.25" header="0.3" footer="0.3"/>
  <pageSetup scale="8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57357-E596-4FDA-94CF-4642536EE56E}">
  <sheetPr>
    <pageSetUpPr fitToPage="1"/>
  </sheetPr>
  <dimension ref="B1:D46"/>
  <sheetViews>
    <sheetView workbookViewId="0">
      <selection activeCell="C7" sqref="C7"/>
    </sheetView>
  </sheetViews>
  <sheetFormatPr defaultRowHeight="14.5" x14ac:dyDescent="0.35"/>
  <cols>
    <col min="1" max="1" width="2.6328125" customWidth="1"/>
    <col min="2" max="2" width="13.453125" style="23" bestFit="1" customWidth="1"/>
    <col min="3" max="3" width="68.453125" bestFit="1" customWidth="1"/>
    <col min="4" max="4" width="20.453125" bestFit="1" customWidth="1"/>
    <col min="5" max="5" width="2.6328125" customWidth="1"/>
  </cols>
  <sheetData>
    <row r="1" spans="2:4" ht="15" thickBot="1" x14ac:dyDescent="0.4"/>
    <row r="2" spans="2:4" ht="21" customHeight="1" thickBot="1" x14ac:dyDescent="0.4">
      <c r="B2" s="46" t="s">
        <v>154</v>
      </c>
      <c r="C2" s="47"/>
      <c r="D2" s="48"/>
    </row>
    <row r="3" spans="2:4" ht="21" customHeight="1" thickBot="1" x14ac:dyDescent="0.4">
      <c r="B3" s="24" t="s">
        <v>2</v>
      </c>
      <c r="C3" s="25" t="s">
        <v>9</v>
      </c>
      <c r="D3" s="26" t="s">
        <v>10</v>
      </c>
    </row>
    <row r="4" spans="2:4" ht="21" customHeight="1" thickBot="1" x14ac:dyDescent="0.4">
      <c r="B4" s="49" t="s">
        <v>11</v>
      </c>
      <c r="C4" s="50"/>
      <c r="D4" s="51"/>
    </row>
    <row r="5" spans="2:4" ht="21" customHeight="1" thickBot="1" x14ac:dyDescent="0.4">
      <c r="B5" s="33">
        <v>9780547903484</v>
      </c>
      <c r="C5" s="28" t="s">
        <v>185</v>
      </c>
      <c r="D5" s="29" t="s">
        <v>12</v>
      </c>
    </row>
    <row r="6" spans="2:4" ht="21" customHeight="1" thickBot="1" x14ac:dyDescent="0.4">
      <c r="B6" s="33">
        <v>9780547903712</v>
      </c>
      <c r="C6" s="28" t="s">
        <v>186</v>
      </c>
      <c r="D6" s="29" t="s">
        <v>12</v>
      </c>
    </row>
    <row r="7" spans="2:4" ht="21" customHeight="1" thickBot="1" x14ac:dyDescent="0.4">
      <c r="B7" s="33">
        <v>9780547903774</v>
      </c>
      <c r="C7" s="28" t="s">
        <v>187</v>
      </c>
      <c r="D7" s="29" t="s">
        <v>12</v>
      </c>
    </row>
    <row r="8" spans="2:4" ht="21" customHeight="1" thickBot="1" x14ac:dyDescent="0.4">
      <c r="B8" s="33">
        <v>9780547903859</v>
      </c>
      <c r="C8" s="28" t="s">
        <v>188</v>
      </c>
      <c r="D8" s="29" t="s">
        <v>12</v>
      </c>
    </row>
    <row r="9" spans="2:4" ht="21" customHeight="1" thickBot="1" x14ac:dyDescent="0.4">
      <c r="B9" s="33">
        <v>9780547903934</v>
      </c>
      <c r="C9" s="28" t="s">
        <v>189</v>
      </c>
      <c r="D9" s="29" t="s">
        <v>12</v>
      </c>
    </row>
    <row r="10" spans="2:4" ht="21" customHeight="1" thickBot="1" x14ac:dyDescent="0.4">
      <c r="B10" s="49" t="s">
        <v>13</v>
      </c>
      <c r="C10" s="50"/>
      <c r="D10" s="51"/>
    </row>
    <row r="11" spans="2:4" ht="21" customHeight="1" thickBot="1" x14ac:dyDescent="0.4">
      <c r="B11" s="33">
        <v>9780547975405</v>
      </c>
      <c r="C11" s="28" t="s">
        <v>179</v>
      </c>
      <c r="D11" s="29" t="s">
        <v>14</v>
      </c>
    </row>
    <row r="12" spans="2:4" ht="21" customHeight="1" thickBot="1" x14ac:dyDescent="0.4">
      <c r="B12" s="33">
        <v>9780547975412</v>
      </c>
      <c r="C12" s="28" t="s">
        <v>180</v>
      </c>
      <c r="D12" s="29" t="s">
        <v>14</v>
      </c>
    </row>
    <row r="13" spans="2:4" ht="21" customHeight="1" thickBot="1" x14ac:dyDescent="0.4">
      <c r="B13" s="33">
        <v>9780547975436</v>
      </c>
      <c r="C13" s="28" t="s">
        <v>181</v>
      </c>
      <c r="D13" s="29" t="s">
        <v>14</v>
      </c>
    </row>
    <row r="14" spans="2:4" ht="21" customHeight="1" thickBot="1" x14ac:dyDescent="0.4">
      <c r="B14" s="33">
        <v>9780547975467</v>
      </c>
      <c r="C14" s="28" t="s">
        <v>182</v>
      </c>
      <c r="D14" s="29" t="s">
        <v>14</v>
      </c>
    </row>
    <row r="15" spans="2:4" ht="21" customHeight="1" thickBot="1" x14ac:dyDescent="0.4">
      <c r="B15" s="33">
        <v>9780547975481</v>
      </c>
      <c r="C15" s="28" t="s">
        <v>183</v>
      </c>
      <c r="D15" s="29" t="s">
        <v>14</v>
      </c>
    </row>
    <row r="16" spans="2:4" ht="21" customHeight="1" thickBot="1" x14ac:dyDescent="0.4">
      <c r="B16" s="33">
        <v>9780547975498</v>
      </c>
      <c r="C16" s="28" t="s">
        <v>184</v>
      </c>
      <c r="D16" s="29" t="s">
        <v>14</v>
      </c>
    </row>
    <row r="17" spans="2:4" ht="21" customHeight="1" thickBot="1" x14ac:dyDescent="0.4">
      <c r="B17" s="33">
        <v>9780547170039</v>
      </c>
      <c r="C17" s="28" t="s">
        <v>233</v>
      </c>
      <c r="D17" s="29" t="s">
        <v>14</v>
      </c>
    </row>
    <row r="18" spans="2:4" ht="21" customHeight="1" thickBot="1" x14ac:dyDescent="0.4">
      <c r="B18" s="33">
        <v>9780547170060</v>
      </c>
      <c r="C18" s="28" t="s">
        <v>229</v>
      </c>
      <c r="D18" s="29" t="s">
        <v>14</v>
      </c>
    </row>
    <row r="19" spans="2:4" ht="21" customHeight="1" thickBot="1" x14ac:dyDescent="0.4">
      <c r="B19" s="33">
        <v>9780547170046</v>
      </c>
      <c r="C19" s="28" t="s">
        <v>234</v>
      </c>
      <c r="D19" s="29" t="s">
        <v>14</v>
      </c>
    </row>
    <row r="20" spans="2:4" ht="21" customHeight="1" thickBot="1" x14ac:dyDescent="0.4">
      <c r="B20" s="33">
        <v>9780547246376</v>
      </c>
      <c r="C20" s="28" t="s">
        <v>38</v>
      </c>
      <c r="D20" s="29" t="s">
        <v>14</v>
      </c>
    </row>
    <row r="21" spans="2:4" ht="21" customHeight="1" thickBot="1" x14ac:dyDescent="0.4">
      <c r="B21" s="33">
        <v>9780547866581</v>
      </c>
      <c r="C21" s="28" t="s">
        <v>197</v>
      </c>
      <c r="D21" s="29" t="s">
        <v>14</v>
      </c>
    </row>
    <row r="22" spans="2:4" ht="21" customHeight="1" thickBot="1" x14ac:dyDescent="0.4">
      <c r="B22" s="33">
        <v>9780547866468</v>
      </c>
      <c r="C22" s="28" t="s">
        <v>221</v>
      </c>
      <c r="D22" s="29" t="s">
        <v>14</v>
      </c>
    </row>
    <row r="23" spans="2:4" ht="21" customHeight="1" thickBot="1" x14ac:dyDescent="0.4">
      <c r="B23" s="33">
        <v>9780547874319</v>
      </c>
      <c r="C23" s="28" t="s">
        <v>222</v>
      </c>
      <c r="D23" s="29" t="s">
        <v>14</v>
      </c>
    </row>
    <row r="24" spans="2:4" ht="21" customHeight="1" thickBot="1" x14ac:dyDescent="0.4">
      <c r="B24" s="33">
        <v>9780547928920</v>
      </c>
      <c r="C24" s="28" t="s">
        <v>39</v>
      </c>
      <c r="D24" s="29" t="s">
        <v>14</v>
      </c>
    </row>
    <row r="25" spans="2:4" ht="21" customHeight="1" thickBot="1" x14ac:dyDescent="0.4">
      <c r="B25" s="33">
        <v>9780547928814</v>
      </c>
      <c r="C25" s="28" t="s">
        <v>40</v>
      </c>
      <c r="D25" s="29" t="s">
        <v>14</v>
      </c>
    </row>
    <row r="26" spans="2:4" ht="21" customHeight="1" thickBot="1" x14ac:dyDescent="0.4">
      <c r="B26" s="33">
        <v>9780547908656</v>
      </c>
      <c r="C26" s="28" t="s">
        <v>198</v>
      </c>
      <c r="D26" s="29" t="s">
        <v>14</v>
      </c>
    </row>
    <row r="27" spans="2:4" ht="21" customHeight="1" thickBot="1" x14ac:dyDescent="0.4">
      <c r="B27" s="33">
        <v>9780547865867</v>
      </c>
      <c r="C27" s="28" t="s">
        <v>41</v>
      </c>
      <c r="D27" s="29" t="s">
        <v>14</v>
      </c>
    </row>
    <row r="28" spans="2:4" ht="21" customHeight="1" thickBot="1" x14ac:dyDescent="0.4">
      <c r="B28" s="33">
        <v>9780547860725</v>
      </c>
      <c r="C28" s="28" t="s">
        <v>42</v>
      </c>
      <c r="D28" s="29" t="s">
        <v>14</v>
      </c>
    </row>
    <row r="29" spans="2:4" ht="21" customHeight="1" thickBot="1" x14ac:dyDescent="0.4">
      <c r="B29" s="33">
        <v>9780547874081</v>
      </c>
      <c r="C29" s="28" t="s">
        <v>43</v>
      </c>
      <c r="D29" s="29" t="s">
        <v>14</v>
      </c>
    </row>
    <row r="30" spans="2:4" ht="21" customHeight="1" thickBot="1" x14ac:dyDescent="0.4">
      <c r="B30" s="33">
        <v>9780547874098</v>
      </c>
      <c r="C30" s="28" t="s">
        <v>44</v>
      </c>
      <c r="D30" s="29" t="s">
        <v>14</v>
      </c>
    </row>
    <row r="31" spans="2:4" ht="21" customHeight="1" thickBot="1" x14ac:dyDescent="0.4">
      <c r="B31" s="33">
        <v>9780547884677</v>
      </c>
      <c r="C31" s="28" t="s">
        <v>213</v>
      </c>
      <c r="D31" s="29" t="s">
        <v>14</v>
      </c>
    </row>
    <row r="32" spans="2:4" ht="21" customHeight="1" thickBot="1" x14ac:dyDescent="0.4">
      <c r="B32" s="33">
        <v>9780547893884</v>
      </c>
      <c r="C32" s="28" t="s">
        <v>45</v>
      </c>
      <c r="D32" s="29" t="s">
        <v>14</v>
      </c>
    </row>
    <row r="33" spans="2:4" ht="21" customHeight="1" thickBot="1" x14ac:dyDescent="0.4">
      <c r="B33" s="33">
        <v>9780547874265</v>
      </c>
      <c r="C33" s="28" t="s">
        <v>46</v>
      </c>
      <c r="D33" s="29" t="s">
        <v>14</v>
      </c>
    </row>
    <row r="34" spans="2:4" ht="21" customHeight="1" thickBot="1" x14ac:dyDescent="0.4">
      <c r="B34" s="33">
        <v>9780547871585</v>
      </c>
      <c r="C34" s="28" t="s">
        <v>47</v>
      </c>
      <c r="D34" s="29" t="s">
        <v>14</v>
      </c>
    </row>
    <row r="35" spans="2:4" ht="21" customHeight="1" thickBot="1" x14ac:dyDescent="0.4">
      <c r="B35" s="33">
        <v>9780547873947</v>
      </c>
      <c r="C35" s="28" t="s">
        <v>48</v>
      </c>
      <c r="D35" s="29" t="s">
        <v>14</v>
      </c>
    </row>
    <row r="36" spans="2:4" ht="21" customHeight="1" thickBot="1" x14ac:dyDescent="0.4">
      <c r="B36" s="33">
        <v>9780547928562</v>
      </c>
      <c r="C36" s="28" t="s">
        <v>49</v>
      </c>
      <c r="D36" s="29" t="s">
        <v>14</v>
      </c>
    </row>
    <row r="37" spans="2:4" ht="21" customHeight="1" thickBot="1" x14ac:dyDescent="0.4">
      <c r="B37" s="33">
        <v>9780544025158</v>
      </c>
      <c r="C37" s="28" t="s">
        <v>23</v>
      </c>
      <c r="D37" s="29" t="s">
        <v>14</v>
      </c>
    </row>
    <row r="38" spans="2:4" ht="21" customHeight="1" thickBot="1" x14ac:dyDescent="0.4">
      <c r="B38" s="33">
        <v>9780547909950</v>
      </c>
      <c r="C38" s="28" t="s">
        <v>223</v>
      </c>
      <c r="D38" s="29" t="s">
        <v>14</v>
      </c>
    </row>
    <row r="39" spans="2:4" ht="21" customHeight="1" thickBot="1" x14ac:dyDescent="0.4">
      <c r="B39" s="33">
        <v>9780547866857</v>
      </c>
      <c r="C39" s="28" t="s">
        <v>50</v>
      </c>
      <c r="D39" s="29" t="s">
        <v>14</v>
      </c>
    </row>
    <row r="40" spans="2:4" ht="21" customHeight="1" thickBot="1" x14ac:dyDescent="0.4">
      <c r="B40" s="33">
        <v>9780544227460</v>
      </c>
      <c r="C40" s="28" t="s">
        <v>51</v>
      </c>
      <c r="D40" s="29" t="s">
        <v>14</v>
      </c>
    </row>
    <row r="41" spans="2:4" ht="21" customHeight="1" thickBot="1" x14ac:dyDescent="0.4">
      <c r="B41" s="49" t="s">
        <v>30</v>
      </c>
      <c r="C41" s="50"/>
      <c r="D41" s="51"/>
    </row>
    <row r="42" spans="2:4" ht="21" customHeight="1" thickBot="1" x14ac:dyDescent="0.4">
      <c r="B42" s="33">
        <v>9780547897806</v>
      </c>
      <c r="C42" s="28" t="s">
        <v>52</v>
      </c>
      <c r="D42" s="29" t="s">
        <v>14</v>
      </c>
    </row>
    <row r="43" spans="2:4" ht="21" customHeight="1" thickBot="1" x14ac:dyDescent="0.4">
      <c r="B43" s="35">
        <v>9780547893341</v>
      </c>
      <c r="C43" s="28" t="s">
        <v>32</v>
      </c>
      <c r="D43" s="29" t="s">
        <v>14</v>
      </c>
    </row>
    <row r="44" spans="2:4" ht="21" customHeight="1" thickBot="1" x14ac:dyDescent="0.4">
      <c r="B44" s="35">
        <v>9780547893334</v>
      </c>
      <c r="C44" s="28" t="s">
        <v>33</v>
      </c>
      <c r="D44" s="29" t="s">
        <v>14</v>
      </c>
    </row>
    <row r="45" spans="2:4" ht="21" customHeight="1" thickBot="1" x14ac:dyDescent="0.4">
      <c r="B45" s="49" t="s">
        <v>53</v>
      </c>
      <c r="C45" s="50"/>
      <c r="D45" s="51"/>
    </row>
    <row r="46" spans="2:4" ht="21" customHeight="1" thickBot="1" x14ac:dyDescent="0.4">
      <c r="B46" s="36">
        <v>9780547327211</v>
      </c>
      <c r="C46" s="37" t="s">
        <v>212</v>
      </c>
      <c r="D46" s="38" t="s">
        <v>54</v>
      </c>
    </row>
  </sheetData>
  <sheetProtection algorithmName="SHA-512" hashValue="KBEPO6xA8iNCiwuNPVtSyshKmVsJ57tICDhHyl2Ht8VQFHpMrVJJBqQgZsOHNsnV2mZfYNV8AlFU1MzZT4AfmQ==" saltValue="6W1+iit5ti6eGu9v+XYcSw==" spinCount="100000" sheet="1" objects="1" scenarios="1"/>
  <mergeCells count="5">
    <mergeCell ref="B4:D4"/>
    <mergeCell ref="B2:D2"/>
    <mergeCell ref="B45:D45"/>
    <mergeCell ref="B41:D41"/>
    <mergeCell ref="B10:D10"/>
  </mergeCells>
  <phoneticPr fontId="8" type="noConversion"/>
  <printOptions horizontalCentered="1"/>
  <pageMargins left="0.7" right="0.7" top="0.25" bottom="0.25" header="0.3" footer="0.3"/>
  <pageSetup scale="8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55D3-DCBE-4368-BEEE-241C8390BD73}">
  <sheetPr>
    <pageSetUpPr fitToPage="1"/>
  </sheetPr>
  <dimension ref="B1:D43"/>
  <sheetViews>
    <sheetView workbookViewId="0">
      <selection activeCell="C8" sqref="C8"/>
    </sheetView>
  </sheetViews>
  <sheetFormatPr defaultRowHeight="14.5" x14ac:dyDescent="0.35"/>
  <cols>
    <col min="1" max="1" width="2.6328125" customWidth="1"/>
    <col min="2" max="2" width="13.453125" style="23" bestFit="1" customWidth="1"/>
    <col min="3" max="3" width="69" bestFit="1" customWidth="1"/>
    <col min="4" max="4" width="24" bestFit="1" customWidth="1"/>
    <col min="5" max="5" width="2.6328125" customWidth="1"/>
  </cols>
  <sheetData>
    <row r="1" spans="2:4" ht="15" thickBot="1" x14ac:dyDescent="0.4"/>
    <row r="2" spans="2:4" ht="21" customHeight="1" thickBot="1" x14ac:dyDescent="0.4">
      <c r="B2" s="55" t="s">
        <v>238</v>
      </c>
      <c r="C2" s="56"/>
      <c r="D2" s="57"/>
    </row>
    <row r="3" spans="2:4" ht="21" customHeight="1" x14ac:dyDescent="0.35">
      <c r="B3" s="30" t="s">
        <v>2</v>
      </c>
      <c r="C3" s="31" t="s">
        <v>9</v>
      </c>
      <c r="D3" s="32" t="s">
        <v>10</v>
      </c>
    </row>
    <row r="4" spans="2:4" ht="21" customHeight="1" thickBot="1" x14ac:dyDescent="0.4">
      <c r="B4" s="52" t="s">
        <v>11</v>
      </c>
      <c r="C4" s="53"/>
      <c r="D4" s="54"/>
    </row>
    <row r="5" spans="2:4" ht="21" customHeight="1" thickBot="1" x14ac:dyDescent="0.4">
      <c r="B5" s="33">
        <v>9780547903910</v>
      </c>
      <c r="C5" s="28" t="s">
        <v>185</v>
      </c>
      <c r="D5" s="29" t="s">
        <v>12</v>
      </c>
    </row>
    <row r="6" spans="2:4" ht="21" customHeight="1" thickBot="1" x14ac:dyDescent="0.4">
      <c r="B6" s="33">
        <v>9780547903729</v>
      </c>
      <c r="C6" s="28" t="s">
        <v>186</v>
      </c>
      <c r="D6" s="29" t="s">
        <v>12</v>
      </c>
    </row>
    <row r="7" spans="2:4" ht="21" customHeight="1" thickBot="1" x14ac:dyDescent="0.4">
      <c r="B7" s="33">
        <v>9780547903798</v>
      </c>
      <c r="C7" s="28" t="s">
        <v>187</v>
      </c>
      <c r="D7" s="29" t="s">
        <v>12</v>
      </c>
    </row>
    <row r="8" spans="2:4" ht="21" customHeight="1" thickBot="1" x14ac:dyDescent="0.4">
      <c r="B8" s="33">
        <v>9780547903866</v>
      </c>
      <c r="C8" s="28" t="s">
        <v>188</v>
      </c>
      <c r="D8" s="29" t="s">
        <v>12</v>
      </c>
    </row>
    <row r="9" spans="2:4" ht="21" customHeight="1" thickBot="1" x14ac:dyDescent="0.4">
      <c r="B9" s="33">
        <v>9780547903941</v>
      </c>
      <c r="C9" s="28" t="s">
        <v>189</v>
      </c>
      <c r="D9" s="29" t="s">
        <v>12</v>
      </c>
    </row>
    <row r="10" spans="2:4" ht="21" customHeight="1" thickBot="1" x14ac:dyDescent="0.4">
      <c r="B10" s="49" t="s">
        <v>13</v>
      </c>
      <c r="C10" s="50"/>
      <c r="D10" s="51"/>
    </row>
    <row r="11" spans="2:4" ht="21" customHeight="1" thickBot="1" x14ac:dyDescent="0.4">
      <c r="B11" s="33">
        <v>9780547975504</v>
      </c>
      <c r="C11" s="28" t="s">
        <v>173</v>
      </c>
      <c r="D11" s="29" t="s">
        <v>14</v>
      </c>
    </row>
    <row r="12" spans="2:4" ht="21" customHeight="1" thickBot="1" x14ac:dyDescent="0.4">
      <c r="B12" s="33">
        <v>9780547975528</v>
      </c>
      <c r="C12" s="28" t="s">
        <v>174</v>
      </c>
      <c r="D12" s="29" t="s">
        <v>14</v>
      </c>
    </row>
    <row r="13" spans="2:4" ht="21" customHeight="1" thickBot="1" x14ac:dyDescent="0.4">
      <c r="B13" s="33">
        <v>9780547975559</v>
      </c>
      <c r="C13" s="28" t="s">
        <v>175</v>
      </c>
      <c r="D13" s="29" t="s">
        <v>14</v>
      </c>
    </row>
    <row r="14" spans="2:4" ht="21" customHeight="1" thickBot="1" x14ac:dyDescent="0.4">
      <c r="B14" s="33">
        <v>9780547975566</v>
      </c>
      <c r="C14" s="28" t="s">
        <v>176</v>
      </c>
      <c r="D14" s="29" t="s">
        <v>14</v>
      </c>
    </row>
    <row r="15" spans="2:4" ht="21" customHeight="1" thickBot="1" x14ac:dyDescent="0.4">
      <c r="B15" s="33">
        <v>9780547975573</v>
      </c>
      <c r="C15" s="28" t="s">
        <v>177</v>
      </c>
      <c r="D15" s="29" t="s">
        <v>14</v>
      </c>
    </row>
    <row r="16" spans="2:4" ht="21" customHeight="1" thickBot="1" x14ac:dyDescent="0.4">
      <c r="B16" s="33">
        <v>9780547975580</v>
      </c>
      <c r="C16" s="28" t="s">
        <v>178</v>
      </c>
      <c r="D16" s="29" t="s">
        <v>14</v>
      </c>
    </row>
    <row r="17" spans="2:4" ht="21" customHeight="1" thickBot="1" x14ac:dyDescent="0.4">
      <c r="B17" s="33">
        <v>9780547246376</v>
      </c>
      <c r="C17" s="28" t="s">
        <v>38</v>
      </c>
      <c r="D17" s="29" t="s">
        <v>14</v>
      </c>
    </row>
    <row r="18" spans="2:4" ht="21" customHeight="1" thickBot="1" x14ac:dyDescent="0.4">
      <c r="B18" s="33">
        <v>9780547866628</v>
      </c>
      <c r="C18" s="28" t="s">
        <v>195</v>
      </c>
      <c r="D18" s="29" t="s">
        <v>14</v>
      </c>
    </row>
    <row r="19" spans="2:4" ht="21" customHeight="1" thickBot="1" x14ac:dyDescent="0.4">
      <c r="B19" s="33">
        <v>9780547928845</v>
      </c>
      <c r="C19" s="28" t="s">
        <v>57</v>
      </c>
      <c r="D19" s="29" t="s">
        <v>14</v>
      </c>
    </row>
    <row r="20" spans="2:4" ht="21" customHeight="1" thickBot="1" x14ac:dyDescent="0.4">
      <c r="B20" s="33">
        <v>9780547866475</v>
      </c>
      <c r="C20" s="28" t="s">
        <v>219</v>
      </c>
      <c r="D20" s="29" t="s">
        <v>14</v>
      </c>
    </row>
    <row r="21" spans="2:4" ht="21" customHeight="1" thickBot="1" x14ac:dyDescent="0.4">
      <c r="B21" s="33">
        <v>9780547907857</v>
      </c>
      <c r="C21" s="28" t="s">
        <v>196</v>
      </c>
      <c r="D21" s="29" t="s">
        <v>14</v>
      </c>
    </row>
    <row r="22" spans="2:4" ht="21" customHeight="1" thickBot="1" x14ac:dyDescent="0.4">
      <c r="B22" s="33">
        <v>9780547865768</v>
      </c>
      <c r="C22" s="28" t="s">
        <v>58</v>
      </c>
      <c r="D22" s="29" t="s">
        <v>14</v>
      </c>
    </row>
    <row r="23" spans="2:4" ht="21" customHeight="1" thickBot="1" x14ac:dyDescent="0.4">
      <c r="B23" s="33">
        <v>9780547860732</v>
      </c>
      <c r="C23" s="28" t="s">
        <v>59</v>
      </c>
      <c r="D23" s="29" t="s">
        <v>14</v>
      </c>
    </row>
    <row r="24" spans="2:4" ht="21" customHeight="1" thickBot="1" x14ac:dyDescent="0.4">
      <c r="B24" s="33">
        <v>9780547874104</v>
      </c>
      <c r="C24" s="28" t="s">
        <v>60</v>
      </c>
      <c r="D24" s="29" t="s">
        <v>14</v>
      </c>
    </row>
    <row r="25" spans="2:4" ht="21" customHeight="1" thickBot="1" x14ac:dyDescent="0.4">
      <c r="B25" s="33">
        <v>9780547893891</v>
      </c>
      <c r="C25" s="28" t="s">
        <v>61</v>
      </c>
      <c r="D25" s="29" t="s">
        <v>14</v>
      </c>
    </row>
    <row r="26" spans="2:4" ht="21" customHeight="1" thickBot="1" x14ac:dyDescent="0.4">
      <c r="B26" s="33">
        <v>9780547928944</v>
      </c>
      <c r="C26" s="28" t="s">
        <v>62</v>
      </c>
      <c r="D26" s="29" t="s">
        <v>14</v>
      </c>
    </row>
    <row r="27" spans="2:4" ht="21" customHeight="1" thickBot="1" x14ac:dyDescent="0.4">
      <c r="B27" s="33">
        <v>9780547361550</v>
      </c>
      <c r="C27" s="28" t="s">
        <v>63</v>
      </c>
      <c r="D27" s="29" t="s">
        <v>14</v>
      </c>
    </row>
    <row r="28" spans="2:4" ht="21" customHeight="1" thickBot="1" x14ac:dyDescent="0.4">
      <c r="B28" s="33">
        <v>9780547874272</v>
      </c>
      <c r="C28" s="28" t="s">
        <v>64</v>
      </c>
      <c r="D28" s="29" t="s">
        <v>14</v>
      </c>
    </row>
    <row r="29" spans="2:4" ht="21" customHeight="1" thickBot="1" x14ac:dyDescent="0.4">
      <c r="B29" s="33">
        <v>9780547874326</v>
      </c>
      <c r="C29" s="28" t="s">
        <v>65</v>
      </c>
      <c r="D29" s="29" t="s">
        <v>14</v>
      </c>
    </row>
    <row r="30" spans="2:4" ht="21" customHeight="1" thickBot="1" x14ac:dyDescent="0.4">
      <c r="B30" s="33">
        <v>9780547871592</v>
      </c>
      <c r="C30" s="28" t="s">
        <v>66</v>
      </c>
      <c r="D30" s="29" t="s">
        <v>14</v>
      </c>
    </row>
    <row r="31" spans="2:4" ht="21" customHeight="1" thickBot="1" x14ac:dyDescent="0.4">
      <c r="B31" s="33">
        <v>9780547873954</v>
      </c>
      <c r="C31" s="28" t="s">
        <v>67</v>
      </c>
      <c r="D31" s="29" t="s">
        <v>14</v>
      </c>
    </row>
    <row r="32" spans="2:4" ht="21" customHeight="1" thickBot="1" x14ac:dyDescent="0.4">
      <c r="B32" s="33">
        <v>9780547928852</v>
      </c>
      <c r="C32" s="28" t="s">
        <v>68</v>
      </c>
      <c r="D32" s="29" t="s">
        <v>14</v>
      </c>
    </row>
    <row r="33" spans="2:4" ht="21" customHeight="1" thickBot="1" x14ac:dyDescent="0.4">
      <c r="B33" s="33">
        <v>9780544025165</v>
      </c>
      <c r="C33" s="28" t="s">
        <v>69</v>
      </c>
      <c r="D33" s="29" t="s">
        <v>14</v>
      </c>
    </row>
    <row r="34" spans="2:4" ht="21" customHeight="1" thickBot="1" x14ac:dyDescent="0.4">
      <c r="B34" s="33">
        <v>9780547910611</v>
      </c>
      <c r="C34" s="28" t="s">
        <v>220</v>
      </c>
      <c r="D34" s="29" t="s">
        <v>14</v>
      </c>
    </row>
    <row r="35" spans="2:4" ht="21" customHeight="1" thickBot="1" x14ac:dyDescent="0.4">
      <c r="B35" s="33">
        <v>9780547866956</v>
      </c>
      <c r="C35" s="28" t="s">
        <v>70</v>
      </c>
      <c r="D35" s="29" t="s">
        <v>14</v>
      </c>
    </row>
    <row r="36" spans="2:4" ht="21" customHeight="1" thickBot="1" x14ac:dyDescent="0.4">
      <c r="B36" s="33">
        <v>9780544227361</v>
      </c>
      <c r="C36" s="28" t="s">
        <v>71</v>
      </c>
      <c r="D36" s="29" t="s">
        <v>14</v>
      </c>
    </row>
    <row r="37" spans="2:4" ht="21" customHeight="1" thickBot="1" x14ac:dyDescent="0.4">
      <c r="B37" s="33">
        <v>9780547884677</v>
      </c>
      <c r="C37" s="28" t="s">
        <v>211</v>
      </c>
      <c r="D37" s="29" t="s">
        <v>14</v>
      </c>
    </row>
    <row r="38" spans="2:4" ht="21" customHeight="1" thickBot="1" x14ac:dyDescent="0.4">
      <c r="B38" s="49" t="s">
        <v>30</v>
      </c>
      <c r="C38" s="50"/>
      <c r="D38" s="51"/>
    </row>
    <row r="39" spans="2:4" ht="21" customHeight="1" thickBot="1" x14ac:dyDescent="0.4">
      <c r="B39" s="33">
        <v>9780547897486</v>
      </c>
      <c r="C39" s="28" t="s">
        <v>72</v>
      </c>
      <c r="D39" s="29" t="s">
        <v>14</v>
      </c>
    </row>
    <row r="40" spans="2:4" ht="21" customHeight="1" thickBot="1" x14ac:dyDescent="0.4">
      <c r="B40" s="35">
        <v>9780547893341</v>
      </c>
      <c r="C40" s="28" t="s">
        <v>32</v>
      </c>
      <c r="D40" s="29" t="s">
        <v>14</v>
      </c>
    </row>
    <row r="41" spans="2:4" ht="21" customHeight="1" thickBot="1" x14ac:dyDescent="0.4">
      <c r="B41" s="35">
        <v>9780547893334</v>
      </c>
      <c r="C41" s="28" t="s">
        <v>33</v>
      </c>
      <c r="D41" s="29" t="s">
        <v>14</v>
      </c>
    </row>
    <row r="42" spans="2:4" ht="21" customHeight="1" thickBot="1" x14ac:dyDescent="0.4">
      <c r="B42" s="49" t="s">
        <v>53</v>
      </c>
      <c r="C42" s="50"/>
      <c r="D42" s="51"/>
    </row>
    <row r="43" spans="2:4" ht="21" customHeight="1" thickBot="1" x14ac:dyDescent="0.4">
      <c r="B43" s="36">
        <v>9780547327211</v>
      </c>
      <c r="C43" s="37" t="s">
        <v>212</v>
      </c>
      <c r="D43" s="38" t="s">
        <v>54</v>
      </c>
    </row>
  </sheetData>
  <sheetProtection algorithmName="SHA-512" hashValue="Z8ldJ5X56aEKBG2J66ZjMo47NnijBuGHHBTez1YlsDD8FXQRBIgLiRuBXXCAGGij6QMCandYY1q8mYTkiG2yGg==" saltValue="JzT3HGiGO7mcggtVaYnzrw==" spinCount="100000" sheet="1" objects="1" scenarios="1"/>
  <mergeCells count="5">
    <mergeCell ref="B10:D10"/>
    <mergeCell ref="B42:D42"/>
    <mergeCell ref="B4:D4"/>
    <mergeCell ref="B2:D2"/>
    <mergeCell ref="B38:D38"/>
  </mergeCells>
  <printOptions horizontalCentered="1"/>
  <pageMargins left="0.7" right="0.7" top="0.25" bottom="0.25" header="0.3" footer="0.3"/>
  <pageSetup scale="8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D754-A184-476D-843E-86DCE0C82846}">
  <sheetPr>
    <pageSetUpPr fitToPage="1"/>
  </sheetPr>
  <dimension ref="B1:D41"/>
  <sheetViews>
    <sheetView workbookViewId="0">
      <selection activeCell="C9" sqref="C9"/>
    </sheetView>
  </sheetViews>
  <sheetFormatPr defaultRowHeight="14.5" x14ac:dyDescent="0.35"/>
  <cols>
    <col min="1" max="1" width="2.6328125" customWidth="1"/>
    <col min="2" max="2" width="13.453125" style="23" bestFit="1" customWidth="1"/>
    <col min="3" max="3" width="69" bestFit="1" customWidth="1"/>
    <col min="4" max="4" width="24" bestFit="1" customWidth="1"/>
    <col min="5" max="5" width="2.6328125" customWidth="1"/>
  </cols>
  <sheetData>
    <row r="1" spans="2:4" ht="15" thickBot="1" x14ac:dyDescent="0.4"/>
    <row r="2" spans="2:4" ht="21" customHeight="1" thickBot="1" x14ac:dyDescent="0.4">
      <c r="B2" s="55" t="s">
        <v>243</v>
      </c>
      <c r="C2" s="56"/>
      <c r="D2" s="57"/>
    </row>
    <row r="3" spans="2:4" ht="21" customHeight="1" x14ac:dyDescent="0.35">
      <c r="B3" s="30" t="s">
        <v>2</v>
      </c>
      <c r="C3" s="31" t="s">
        <v>9</v>
      </c>
      <c r="D3" s="32" t="s">
        <v>10</v>
      </c>
    </row>
    <row r="4" spans="2:4" ht="21" customHeight="1" thickBot="1" x14ac:dyDescent="0.4">
      <c r="B4" s="52" t="s">
        <v>11</v>
      </c>
      <c r="C4" s="53"/>
      <c r="D4" s="54"/>
    </row>
    <row r="5" spans="2:4" ht="21" customHeight="1" thickBot="1" x14ac:dyDescent="0.4">
      <c r="B5" s="33">
        <v>9780547903910</v>
      </c>
      <c r="C5" s="28" t="s">
        <v>190</v>
      </c>
      <c r="D5" s="29" t="s">
        <v>12</v>
      </c>
    </row>
    <row r="6" spans="2:4" ht="21" customHeight="1" thickBot="1" x14ac:dyDescent="0.4">
      <c r="B6" s="33">
        <v>9780547903729</v>
      </c>
      <c r="C6" s="28" t="s">
        <v>191</v>
      </c>
      <c r="D6" s="29" t="s">
        <v>12</v>
      </c>
    </row>
    <row r="7" spans="2:4" ht="21" customHeight="1" thickBot="1" x14ac:dyDescent="0.4">
      <c r="B7" s="33">
        <v>9780547903798</v>
      </c>
      <c r="C7" s="28" t="s">
        <v>192</v>
      </c>
      <c r="D7" s="29" t="s">
        <v>12</v>
      </c>
    </row>
    <row r="8" spans="2:4" ht="21" customHeight="1" thickBot="1" x14ac:dyDescent="0.4">
      <c r="B8" s="33">
        <v>9780547903866</v>
      </c>
      <c r="C8" s="28" t="s">
        <v>193</v>
      </c>
      <c r="D8" s="29" t="s">
        <v>12</v>
      </c>
    </row>
    <row r="9" spans="2:4" ht="21" customHeight="1" thickBot="1" x14ac:dyDescent="0.4">
      <c r="B9" s="33">
        <v>9780547903941</v>
      </c>
      <c r="C9" s="28" t="s">
        <v>194</v>
      </c>
      <c r="D9" s="29" t="s">
        <v>12</v>
      </c>
    </row>
    <row r="10" spans="2:4" ht="21" customHeight="1" thickBot="1" x14ac:dyDescent="0.4">
      <c r="B10" s="49" t="s">
        <v>13</v>
      </c>
      <c r="C10" s="50"/>
      <c r="D10" s="51"/>
    </row>
    <row r="11" spans="2:4" ht="21" customHeight="1" thickBot="1" x14ac:dyDescent="0.4">
      <c r="B11" s="33">
        <v>9780547975597</v>
      </c>
      <c r="C11" s="28" t="s">
        <v>167</v>
      </c>
      <c r="D11" s="29" t="s">
        <v>14</v>
      </c>
    </row>
    <row r="12" spans="2:4" ht="21" customHeight="1" thickBot="1" x14ac:dyDescent="0.4">
      <c r="B12" s="33">
        <v>9780547975627</v>
      </c>
      <c r="C12" s="28" t="s">
        <v>168</v>
      </c>
      <c r="D12" s="29" t="s">
        <v>14</v>
      </c>
    </row>
    <row r="13" spans="2:4" ht="21" customHeight="1" thickBot="1" x14ac:dyDescent="0.4">
      <c r="B13" s="33">
        <v>9780547975634</v>
      </c>
      <c r="C13" s="28" t="s">
        <v>169</v>
      </c>
      <c r="D13" s="29" t="s">
        <v>14</v>
      </c>
    </row>
    <row r="14" spans="2:4" ht="21" customHeight="1" thickBot="1" x14ac:dyDescent="0.4">
      <c r="B14" s="33">
        <v>9780547975641</v>
      </c>
      <c r="C14" s="28" t="s">
        <v>170</v>
      </c>
      <c r="D14" s="29" t="s">
        <v>14</v>
      </c>
    </row>
    <row r="15" spans="2:4" ht="21" customHeight="1" thickBot="1" x14ac:dyDescent="0.4">
      <c r="B15" s="33">
        <v>9780547975658</v>
      </c>
      <c r="C15" s="28" t="s">
        <v>171</v>
      </c>
      <c r="D15" s="29" t="s">
        <v>14</v>
      </c>
    </row>
    <row r="16" spans="2:4" ht="21" customHeight="1" thickBot="1" x14ac:dyDescent="0.4">
      <c r="B16" s="33">
        <v>9780547975672</v>
      </c>
      <c r="C16" s="28" t="s">
        <v>172</v>
      </c>
      <c r="D16" s="29" t="s">
        <v>14</v>
      </c>
    </row>
    <row r="17" spans="2:4" ht="21" customHeight="1" thickBot="1" x14ac:dyDescent="0.4">
      <c r="B17" s="33">
        <v>9780547246376</v>
      </c>
      <c r="C17" s="28" t="s">
        <v>38</v>
      </c>
      <c r="D17" s="29" t="s">
        <v>14</v>
      </c>
    </row>
    <row r="18" spans="2:4" ht="21" customHeight="1" thickBot="1" x14ac:dyDescent="0.4">
      <c r="B18" s="33">
        <v>9780547866673</v>
      </c>
      <c r="C18" s="28" t="s">
        <v>209</v>
      </c>
      <c r="D18" s="29" t="s">
        <v>14</v>
      </c>
    </row>
    <row r="19" spans="2:4" ht="21" customHeight="1" thickBot="1" x14ac:dyDescent="0.4">
      <c r="B19" s="33">
        <v>9780547866482</v>
      </c>
      <c r="C19" s="28" t="s">
        <v>217</v>
      </c>
      <c r="D19" s="29" t="s">
        <v>14</v>
      </c>
    </row>
    <row r="20" spans="2:4" ht="21" customHeight="1" thickBot="1" x14ac:dyDescent="0.4">
      <c r="B20" s="33">
        <v>9780547909028</v>
      </c>
      <c r="C20" s="28" t="s">
        <v>210</v>
      </c>
      <c r="D20" s="29" t="s">
        <v>14</v>
      </c>
    </row>
    <row r="21" spans="2:4" ht="21" customHeight="1" thickBot="1" x14ac:dyDescent="0.4">
      <c r="B21" s="33">
        <v>9780547864969</v>
      </c>
      <c r="C21" s="28" t="s">
        <v>75</v>
      </c>
      <c r="D21" s="29" t="s">
        <v>14</v>
      </c>
    </row>
    <row r="22" spans="2:4" ht="21" customHeight="1" thickBot="1" x14ac:dyDescent="0.4">
      <c r="B22" s="33">
        <v>9780547860749</v>
      </c>
      <c r="C22" s="28" t="s">
        <v>76</v>
      </c>
      <c r="D22" s="29" t="s">
        <v>14</v>
      </c>
    </row>
    <row r="23" spans="2:4" ht="21" customHeight="1" thickBot="1" x14ac:dyDescent="0.4">
      <c r="B23" s="33">
        <v>9780547929002</v>
      </c>
      <c r="C23" s="28" t="s">
        <v>77</v>
      </c>
      <c r="D23" s="29" t="s">
        <v>14</v>
      </c>
    </row>
    <row r="24" spans="2:4" ht="21" customHeight="1" thickBot="1" x14ac:dyDescent="0.4">
      <c r="B24" s="33">
        <v>9780547893907</v>
      </c>
      <c r="C24" s="28" t="s">
        <v>78</v>
      </c>
      <c r="D24" s="29" t="s">
        <v>14</v>
      </c>
    </row>
    <row r="25" spans="2:4" ht="21" customHeight="1" thickBot="1" x14ac:dyDescent="0.4">
      <c r="B25" s="33">
        <v>9780547928951</v>
      </c>
      <c r="C25" s="28" t="s">
        <v>79</v>
      </c>
      <c r="D25" s="29" t="s">
        <v>14</v>
      </c>
    </row>
    <row r="26" spans="2:4" ht="21" customHeight="1" thickBot="1" x14ac:dyDescent="0.4">
      <c r="B26" s="33">
        <v>9780547361567</v>
      </c>
      <c r="C26" s="28" t="s">
        <v>80</v>
      </c>
      <c r="D26" s="29" t="s">
        <v>14</v>
      </c>
    </row>
    <row r="27" spans="2:4" ht="21" customHeight="1" thickBot="1" x14ac:dyDescent="0.4">
      <c r="B27" s="33">
        <v>9780547874289</v>
      </c>
      <c r="C27" s="28" t="s">
        <v>81</v>
      </c>
      <c r="D27" s="29" t="s">
        <v>14</v>
      </c>
    </row>
    <row r="28" spans="2:4" ht="21" customHeight="1" thickBot="1" x14ac:dyDescent="0.4">
      <c r="B28" s="33">
        <v>9780547874333</v>
      </c>
      <c r="C28" s="28" t="s">
        <v>82</v>
      </c>
      <c r="D28" s="29" t="s">
        <v>14</v>
      </c>
    </row>
    <row r="29" spans="2:4" ht="21" customHeight="1" thickBot="1" x14ac:dyDescent="0.4">
      <c r="B29" s="33">
        <v>9780547871608</v>
      </c>
      <c r="C29" s="28" t="s">
        <v>83</v>
      </c>
      <c r="D29" s="29" t="s">
        <v>14</v>
      </c>
    </row>
    <row r="30" spans="2:4" ht="21" customHeight="1" thickBot="1" x14ac:dyDescent="0.4">
      <c r="B30" s="33">
        <v>9780547873961</v>
      </c>
      <c r="C30" s="28" t="s">
        <v>84</v>
      </c>
      <c r="D30" s="29" t="s">
        <v>14</v>
      </c>
    </row>
    <row r="31" spans="2:4" ht="21" customHeight="1" thickBot="1" x14ac:dyDescent="0.4">
      <c r="B31" s="33">
        <v>9780547928869</v>
      </c>
      <c r="C31" s="28" t="s">
        <v>85</v>
      </c>
      <c r="D31" s="29" t="s">
        <v>14</v>
      </c>
    </row>
    <row r="32" spans="2:4" ht="21" customHeight="1" thickBot="1" x14ac:dyDescent="0.4">
      <c r="B32" s="33">
        <v>9780544025165</v>
      </c>
      <c r="C32" s="28" t="s">
        <v>69</v>
      </c>
      <c r="D32" s="29" t="s">
        <v>14</v>
      </c>
    </row>
    <row r="33" spans="2:4" ht="21" customHeight="1" thickBot="1" x14ac:dyDescent="0.4">
      <c r="B33" s="33">
        <v>9780547908212</v>
      </c>
      <c r="C33" s="28" t="s">
        <v>218</v>
      </c>
      <c r="D33" s="29" t="s">
        <v>14</v>
      </c>
    </row>
    <row r="34" spans="2:4" ht="21" customHeight="1" thickBot="1" x14ac:dyDescent="0.4">
      <c r="B34" s="33">
        <v>9780544230262</v>
      </c>
      <c r="C34" s="28" t="s">
        <v>86</v>
      </c>
      <c r="D34" s="29" t="s">
        <v>14</v>
      </c>
    </row>
    <row r="35" spans="2:4" ht="21" customHeight="1" thickBot="1" x14ac:dyDescent="0.4">
      <c r="B35" s="33">
        <v>9780547884677</v>
      </c>
      <c r="C35" s="28" t="s">
        <v>211</v>
      </c>
      <c r="D35" s="29" t="s">
        <v>14</v>
      </c>
    </row>
    <row r="36" spans="2:4" ht="21" customHeight="1" thickBot="1" x14ac:dyDescent="0.4">
      <c r="B36" s="49" t="s">
        <v>30</v>
      </c>
      <c r="C36" s="50"/>
      <c r="D36" s="51"/>
    </row>
    <row r="37" spans="2:4" ht="21" customHeight="1" thickBot="1" x14ac:dyDescent="0.4">
      <c r="B37" s="33">
        <v>9780547897493</v>
      </c>
      <c r="C37" s="28" t="s">
        <v>87</v>
      </c>
      <c r="D37" s="29" t="s">
        <v>14</v>
      </c>
    </row>
    <row r="38" spans="2:4" ht="21" customHeight="1" thickBot="1" x14ac:dyDescent="0.4">
      <c r="B38" s="35">
        <v>9780547893341</v>
      </c>
      <c r="C38" s="28" t="s">
        <v>32</v>
      </c>
      <c r="D38" s="29" t="s">
        <v>14</v>
      </c>
    </row>
    <row r="39" spans="2:4" ht="21" customHeight="1" thickBot="1" x14ac:dyDescent="0.4">
      <c r="B39" s="35">
        <v>9780547893334</v>
      </c>
      <c r="C39" s="28" t="s">
        <v>33</v>
      </c>
      <c r="D39" s="29" t="s">
        <v>14</v>
      </c>
    </row>
    <row r="40" spans="2:4" ht="21" customHeight="1" thickBot="1" x14ac:dyDescent="0.4">
      <c r="B40" s="49" t="s">
        <v>53</v>
      </c>
      <c r="C40" s="50"/>
      <c r="D40" s="51"/>
    </row>
    <row r="41" spans="2:4" ht="21" customHeight="1" thickBot="1" x14ac:dyDescent="0.4">
      <c r="B41" s="36">
        <v>9780547327211</v>
      </c>
      <c r="C41" s="37" t="s">
        <v>212</v>
      </c>
      <c r="D41" s="38" t="s">
        <v>54</v>
      </c>
    </row>
  </sheetData>
  <sheetProtection algorithmName="SHA-512" hashValue="wNecvVVLL1bkS321r8Ib3XGZS+fmEPNbCfygj8QU01ccXc0xmrXT1rFg6bwNecLfd5yCIk/Cb2jNED+wn3StOw==" saltValue="9nkOE76deFTbEez0ndj9Yw==" spinCount="100000" sheet="1" objects="1" scenarios="1"/>
  <mergeCells count="5">
    <mergeCell ref="B36:D36"/>
    <mergeCell ref="B10:D10"/>
    <mergeCell ref="B4:D4"/>
    <mergeCell ref="B2:D2"/>
    <mergeCell ref="B40:D40"/>
  </mergeCells>
  <printOptions horizontalCentered="1"/>
  <pageMargins left="0.7" right="0.7" top="0.25" bottom="0.25" header="0.3" footer="0.3"/>
  <pageSetup scale="80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AD02-5827-4B81-925E-971B3378C106}">
  <sheetPr>
    <pageSetUpPr fitToPage="1"/>
  </sheetPr>
  <dimension ref="B1:D40"/>
  <sheetViews>
    <sheetView workbookViewId="0">
      <selection activeCell="C8" sqref="C8"/>
    </sheetView>
  </sheetViews>
  <sheetFormatPr defaultRowHeight="14.5" x14ac:dyDescent="0.35"/>
  <cols>
    <col min="1" max="1" width="2.6328125" customWidth="1"/>
    <col min="2" max="2" width="13.453125" style="23" bestFit="1" customWidth="1"/>
    <col min="3" max="3" width="69" bestFit="1" customWidth="1"/>
    <col min="4" max="4" width="24" bestFit="1" customWidth="1"/>
    <col min="5" max="5" width="2.6328125" customWidth="1"/>
  </cols>
  <sheetData>
    <row r="1" spans="2:4" ht="15" thickBot="1" x14ac:dyDescent="0.4"/>
    <row r="2" spans="2:4" ht="21" customHeight="1" thickBot="1" x14ac:dyDescent="0.4">
      <c r="B2" s="55" t="s">
        <v>245</v>
      </c>
      <c r="C2" s="56"/>
      <c r="D2" s="57"/>
    </row>
    <row r="3" spans="2:4" ht="21" customHeight="1" x14ac:dyDescent="0.35">
      <c r="B3" s="30" t="s">
        <v>2</v>
      </c>
      <c r="C3" s="31" t="s">
        <v>9</v>
      </c>
      <c r="D3" s="32" t="s">
        <v>10</v>
      </c>
    </row>
    <row r="4" spans="2:4" ht="21" customHeight="1" thickBot="1" x14ac:dyDescent="0.4">
      <c r="B4" s="52" t="s">
        <v>11</v>
      </c>
      <c r="C4" s="53"/>
      <c r="D4" s="54"/>
    </row>
    <row r="5" spans="2:4" ht="21" customHeight="1" thickBot="1" x14ac:dyDescent="0.4">
      <c r="B5" s="33">
        <v>9780547903682</v>
      </c>
      <c r="C5" s="28" t="s">
        <v>190</v>
      </c>
      <c r="D5" s="29" t="s">
        <v>12</v>
      </c>
    </row>
    <row r="6" spans="2:4" ht="21" customHeight="1" thickBot="1" x14ac:dyDescent="0.4">
      <c r="B6" s="33">
        <v>9780547903743</v>
      </c>
      <c r="C6" s="28" t="s">
        <v>191</v>
      </c>
      <c r="D6" s="29" t="s">
        <v>12</v>
      </c>
    </row>
    <row r="7" spans="2:4" ht="21" customHeight="1" thickBot="1" x14ac:dyDescent="0.4">
      <c r="B7" s="33">
        <v>9780547903828</v>
      </c>
      <c r="C7" s="28" t="s">
        <v>192</v>
      </c>
      <c r="D7" s="29" t="s">
        <v>12</v>
      </c>
    </row>
    <row r="8" spans="2:4" ht="21" customHeight="1" thickBot="1" x14ac:dyDescent="0.4">
      <c r="B8" s="33">
        <v>9780547903897</v>
      </c>
      <c r="C8" s="28" t="s">
        <v>193</v>
      </c>
      <c r="D8" s="29" t="s">
        <v>12</v>
      </c>
    </row>
    <row r="9" spans="2:4" ht="21" customHeight="1" thickBot="1" x14ac:dyDescent="0.4">
      <c r="B9" s="33">
        <v>9780547903965</v>
      </c>
      <c r="C9" s="28" t="s">
        <v>194</v>
      </c>
      <c r="D9" s="29" t="s">
        <v>12</v>
      </c>
    </row>
    <row r="10" spans="2:4" ht="21" customHeight="1" thickBot="1" x14ac:dyDescent="0.4">
      <c r="B10" s="49" t="s">
        <v>13</v>
      </c>
      <c r="C10" s="50"/>
      <c r="D10" s="51"/>
    </row>
    <row r="11" spans="2:4" ht="21" customHeight="1" thickBot="1" x14ac:dyDescent="0.4">
      <c r="B11" s="33">
        <v>9780547975689</v>
      </c>
      <c r="C11" s="28" t="s">
        <v>161</v>
      </c>
      <c r="D11" s="29" t="s">
        <v>14</v>
      </c>
    </row>
    <row r="12" spans="2:4" ht="21" customHeight="1" thickBot="1" x14ac:dyDescent="0.4">
      <c r="B12" s="33">
        <v>9780547975696</v>
      </c>
      <c r="C12" s="28" t="s">
        <v>162</v>
      </c>
      <c r="D12" s="29" t="s">
        <v>14</v>
      </c>
    </row>
    <row r="13" spans="2:4" ht="21" customHeight="1" thickBot="1" x14ac:dyDescent="0.4">
      <c r="B13" s="33">
        <v>9780547975702</v>
      </c>
      <c r="C13" s="28" t="s">
        <v>163</v>
      </c>
      <c r="D13" s="29" t="s">
        <v>14</v>
      </c>
    </row>
    <row r="14" spans="2:4" ht="21" customHeight="1" thickBot="1" x14ac:dyDescent="0.4">
      <c r="B14" s="33">
        <v>9780547975719</v>
      </c>
      <c r="C14" s="28" t="s">
        <v>164</v>
      </c>
      <c r="D14" s="29" t="s">
        <v>14</v>
      </c>
    </row>
    <row r="15" spans="2:4" ht="21" customHeight="1" thickBot="1" x14ac:dyDescent="0.4">
      <c r="B15" s="33">
        <v>9780547975726</v>
      </c>
      <c r="C15" s="28" t="s">
        <v>165</v>
      </c>
      <c r="D15" s="29" t="s">
        <v>14</v>
      </c>
    </row>
    <row r="16" spans="2:4" ht="21" customHeight="1" thickBot="1" x14ac:dyDescent="0.4">
      <c r="B16" s="33">
        <v>9780547975757</v>
      </c>
      <c r="C16" s="28" t="s">
        <v>166</v>
      </c>
      <c r="D16" s="29" t="s">
        <v>14</v>
      </c>
    </row>
    <row r="17" spans="2:4" ht="21" customHeight="1" x14ac:dyDescent="0.35">
      <c r="B17" s="58">
        <v>9780547866703</v>
      </c>
      <c r="C17" s="34" t="s">
        <v>92</v>
      </c>
      <c r="D17" s="60" t="s">
        <v>14</v>
      </c>
    </row>
    <row r="18" spans="2:4" ht="21" customHeight="1" thickBot="1" x14ac:dyDescent="0.4">
      <c r="B18" s="59"/>
      <c r="C18" s="28" t="s">
        <v>93</v>
      </c>
      <c r="D18" s="61"/>
    </row>
    <row r="19" spans="2:4" ht="21" customHeight="1" thickBot="1" x14ac:dyDescent="0.4">
      <c r="B19" s="33">
        <v>9780547866505</v>
      </c>
      <c r="C19" s="28" t="s">
        <v>214</v>
      </c>
      <c r="D19" s="29" t="s">
        <v>14</v>
      </c>
    </row>
    <row r="20" spans="2:4" ht="21" customHeight="1" thickBot="1" x14ac:dyDescent="0.4">
      <c r="B20" s="33">
        <v>9780547907239</v>
      </c>
      <c r="C20" s="28" t="s">
        <v>208</v>
      </c>
      <c r="D20" s="29" t="s">
        <v>14</v>
      </c>
    </row>
    <row r="21" spans="2:4" ht="21" customHeight="1" thickBot="1" x14ac:dyDescent="0.4">
      <c r="B21" s="33">
        <v>9780547864570</v>
      </c>
      <c r="C21" s="28" t="s">
        <v>94</v>
      </c>
      <c r="D21" s="29" t="s">
        <v>14</v>
      </c>
    </row>
    <row r="22" spans="2:4" ht="21" customHeight="1" thickBot="1" x14ac:dyDescent="0.4">
      <c r="B22" s="33">
        <v>9780547860756</v>
      </c>
      <c r="C22" s="28" t="s">
        <v>95</v>
      </c>
      <c r="D22" s="29" t="s">
        <v>14</v>
      </c>
    </row>
    <row r="23" spans="2:4" ht="21" customHeight="1" thickBot="1" x14ac:dyDescent="0.4">
      <c r="B23" s="33">
        <v>9780547929019</v>
      </c>
      <c r="C23" s="28" t="s">
        <v>96</v>
      </c>
      <c r="D23" s="29" t="s">
        <v>14</v>
      </c>
    </row>
    <row r="24" spans="2:4" ht="21" customHeight="1" thickBot="1" x14ac:dyDescent="0.4">
      <c r="B24" s="33">
        <v>9780547893914</v>
      </c>
      <c r="C24" s="28" t="s">
        <v>97</v>
      </c>
      <c r="D24" s="29" t="s">
        <v>14</v>
      </c>
    </row>
    <row r="25" spans="2:4" ht="21" customHeight="1" thickBot="1" x14ac:dyDescent="0.4">
      <c r="B25" s="33">
        <v>9780547928968</v>
      </c>
      <c r="C25" s="28" t="s">
        <v>98</v>
      </c>
      <c r="D25" s="29" t="s">
        <v>14</v>
      </c>
    </row>
    <row r="26" spans="2:4" ht="21" customHeight="1" thickBot="1" x14ac:dyDescent="0.4">
      <c r="B26" s="33">
        <v>9780547361574</v>
      </c>
      <c r="C26" s="28" t="s">
        <v>99</v>
      </c>
      <c r="D26" s="29" t="s">
        <v>14</v>
      </c>
    </row>
    <row r="27" spans="2:4" ht="21" customHeight="1" thickBot="1" x14ac:dyDescent="0.4">
      <c r="B27" s="33">
        <v>9780547874296</v>
      </c>
      <c r="C27" s="28" t="s">
        <v>100</v>
      </c>
      <c r="D27" s="29" t="s">
        <v>14</v>
      </c>
    </row>
    <row r="28" spans="2:4" ht="21" customHeight="1" thickBot="1" x14ac:dyDescent="0.4">
      <c r="B28" s="33">
        <v>9780547874340</v>
      </c>
      <c r="C28" s="28" t="s">
        <v>101</v>
      </c>
      <c r="D28" s="29" t="s">
        <v>14</v>
      </c>
    </row>
    <row r="29" spans="2:4" ht="21" customHeight="1" thickBot="1" x14ac:dyDescent="0.4">
      <c r="B29" s="33">
        <v>9780547871615</v>
      </c>
      <c r="C29" s="28" t="s">
        <v>102</v>
      </c>
      <c r="D29" s="29" t="s">
        <v>14</v>
      </c>
    </row>
    <row r="30" spans="2:4" ht="21" customHeight="1" thickBot="1" x14ac:dyDescent="0.4">
      <c r="B30" s="33">
        <v>9780547873978</v>
      </c>
      <c r="C30" s="28" t="s">
        <v>103</v>
      </c>
      <c r="D30" s="29" t="s">
        <v>14</v>
      </c>
    </row>
    <row r="31" spans="2:4" ht="21" customHeight="1" thickBot="1" x14ac:dyDescent="0.4">
      <c r="B31" s="33">
        <v>9780547928876</v>
      </c>
      <c r="C31" s="28" t="s">
        <v>104</v>
      </c>
      <c r="D31" s="29" t="s">
        <v>14</v>
      </c>
    </row>
    <row r="32" spans="2:4" ht="21" customHeight="1" thickBot="1" x14ac:dyDescent="0.4">
      <c r="B32" s="33">
        <v>9780544025172</v>
      </c>
      <c r="C32" s="28" t="s">
        <v>105</v>
      </c>
      <c r="D32" s="29" t="s">
        <v>14</v>
      </c>
    </row>
    <row r="33" spans="2:4" ht="21" customHeight="1" thickBot="1" x14ac:dyDescent="0.4">
      <c r="B33" s="33">
        <v>9780547907543</v>
      </c>
      <c r="C33" s="28" t="s">
        <v>215</v>
      </c>
      <c r="D33" s="29" t="s">
        <v>14</v>
      </c>
    </row>
    <row r="34" spans="2:4" ht="21" customHeight="1" thickBot="1" x14ac:dyDescent="0.4">
      <c r="B34" s="33">
        <v>9780544226173</v>
      </c>
      <c r="C34" s="28" t="s">
        <v>106</v>
      </c>
      <c r="D34" s="29" t="s">
        <v>14</v>
      </c>
    </row>
    <row r="35" spans="2:4" ht="21" customHeight="1" thickBot="1" x14ac:dyDescent="0.4">
      <c r="B35" s="33">
        <v>9780547884677</v>
      </c>
      <c r="C35" s="28" t="s">
        <v>211</v>
      </c>
      <c r="D35" s="29" t="s">
        <v>14</v>
      </c>
    </row>
    <row r="36" spans="2:4" ht="21" customHeight="1" thickBot="1" x14ac:dyDescent="0.4">
      <c r="B36" s="49" t="s">
        <v>30</v>
      </c>
      <c r="C36" s="50"/>
      <c r="D36" s="51"/>
    </row>
    <row r="37" spans="2:4" ht="21" customHeight="1" thickBot="1" x14ac:dyDescent="0.4">
      <c r="B37" s="35">
        <v>9780547893341</v>
      </c>
      <c r="C37" s="28" t="s">
        <v>32</v>
      </c>
      <c r="D37" s="29" t="s">
        <v>14</v>
      </c>
    </row>
    <row r="38" spans="2:4" ht="21" customHeight="1" thickBot="1" x14ac:dyDescent="0.4">
      <c r="B38" s="35">
        <v>9780547893334</v>
      </c>
      <c r="C38" s="28" t="s">
        <v>33</v>
      </c>
      <c r="D38" s="29" t="s">
        <v>14</v>
      </c>
    </row>
    <row r="39" spans="2:4" ht="21" customHeight="1" thickBot="1" x14ac:dyDescent="0.4">
      <c r="B39" s="49" t="s">
        <v>53</v>
      </c>
      <c r="C39" s="50"/>
      <c r="D39" s="51"/>
    </row>
    <row r="40" spans="2:4" ht="21" customHeight="1" thickBot="1" x14ac:dyDescent="0.4">
      <c r="B40" s="36">
        <v>9780547366227</v>
      </c>
      <c r="C40" s="37" t="s">
        <v>216</v>
      </c>
      <c r="D40" s="38" t="s">
        <v>54</v>
      </c>
    </row>
  </sheetData>
  <sheetProtection algorithmName="SHA-512" hashValue="1C1/uay0neWJW2zH6hXmQQpv96v3RTf/+eyL1l+8CBdT0JWOtsLYFaikhj3lPxFe8DWMddUJL4NGmHxYtolUEg==" saltValue="P6EKSjpWYNOT6niVCne0zg==" spinCount="100000" sheet="1" objects="1" scenarios="1"/>
  <mergeCells count="7">
    <mergeCell ref="B4:D4"/>
    <mergeCell ref="B2:D2"/>
    <mergeCell ref="B10:D10"/>
    <mergeCell ref="B36:D36"/>
    <mergeCell ref="B39:D39"/>
    <mergeCell ref="B17:B18"/>
    <mergeCell ref="D17:D18"/>
  </mergeCells>
  <printOptions horizontalCentered="1"/>
  <pageMargins left="0.7" right="0.7" top="0.25" bottom="0.25" header="0.3" footer="0.3"/>
  <pageSetup scale="8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CC69A-0EAD-462C-81AA-2BC7F87632B2}">
  <sheetPr>
    <pageSetUpPr fitToPage="1"/>
  </sheetPr>
  <dimension ref="B1:D40"/>
  <sheetViews>
    <sheetView workbookViewId="0">
      <selection activeCell="C17" sqref="C17"/>
    </sheetView>
  </sheetViews>
  <sheetFormatPr defaultRowHeight="14.5" x14ac:dyDescent="0.35"/>
  <cols>
    <col min="1" max="1" width="2.6328125" customWidth="1"/>
    <col min="2" max="2" width="13.453125" style="23" bestFit="1" customWidth="1"/>
    <col min="3" max="3" width="69.81640625" bestFit="1" customWidth="1"/>
    <col min="4" max="4" width="24" bestFit="1" customWidth="1"/>
    <col min="5" max="5" width="2.6328125" customWidth="1"/>
  </cols>
  <sheetData>
    <row r="1" spans="2:4" ht="15" thickBot="1" x14ac:dyDescent="0.4"/>
    <row r="2" spans="2:4" ht="21" customHeight="1" thickBot="1" x14ac:dyDescent="0.4">
      <c r="B2" s="55" t="s">
        <v>247</v>
      </c>
      <c r="C2" s="56"/>
      <c r="D2" s="57"/>
    </row>
    <row r="3" spans="2:4" ht="21" customHeight="1" x14ac:dyDescent="0.35">
      <c r="B3" s="30" t="s">
        <v>2</v>
      </c>
      <c r="C3" s="31" t="s">
        <v>9</v>
      </c>
      <c r="D3" s="32" t="s">
        <v>10</v>
      </c>
    </row>
    <row r="4" spans="2:4" ht="21" customHeight="1" thickBot="1" x14ac:dyDescent="0.4">
      <c r="B4" s="52" t="s">
        <v>11</v>
      </c>
      <c r="C4" s="53"/>
      <c r="D4" s="54"/>
    </row>
    <row r="5" spans="2:4" ht="21" customHeight="1" thickBot="1" x14ac:dyDescent="0.4">
      <c r="B5" s="33">
        <v>9780547903699</v>
      </c>
      <c r="C5" s="28" t="s">
        <v>190</v>
      </c>
      <c r="D5" s="29" t="s">
        <v>12</v>
      </c>
    </row>
    <row r="6" spans="2:4" ht="21" customHeight="1" thickBot="1" x14ac:dyDescent="0.4">
      <c r="B6" s="33">
        <v>9780547903750</v>
      </c>
      <c r="C6" s="28" t="s">
        <v>191</v>
      </c>
      <c r="D6" s="29" t="s">
        <v>12</v>
      </c>
    </row>
    <row r="7" spans="2:4" ht="21" customHeight="1" thickBot="1" x14ac:dyDescent="0.4">
      <c r="B7" s="33">
        <v>9780547903835</v>
      </c>
      <c r="C7" s="28" t="s">
        <v>192</v>
      </c>
      <c r="D7" s="29" t="s">
        <v>12</v>
      </c>
    </row>
    <row r="8" spans="2:4" ht="21" customHeight="1" thickBot="1" x14ac:dyDescent="0.4">
      <c r="B8" s="33">
        <v>9780547903903</v>
      </c>
      <c r="C8" s="28" t="s">
        <v>193</v>
      </c>
      <c r="D8" s="29" t="s">
        <v>12</v>
      </c>
    </row>
    <row r="9" spans="2:4" ht="21" customHeight="1" thickBot="1" x14ac:dyDescent="0.4">
      <c r="B9" s="33">
        <v>9780547903972</v>
      </c>
      <c r="C9" s="28" t="s">
        <v>194</v>
      </c>
      <c r="D9" s="29" t="s">
        <v>12</v>
      </c>
    </row>
    <row r="10" spans="2:4" ht="21" customHeight="1" thickBot="1" x14ac:dyDescent="0.4">
      <c r="B10" s="49" t="s">
        <v>13</v>
      </c>
      <c r="C10" s="50"/>
      <c r="D10" s="51"/>
    </row>
    <row r="11" spans="2:4" ht="21" customHeight="1" thickBot="1" x14ac:dyDescent="0.4">
      <c r="B11" s="33">
        <v>9780547975764</v>
      </c>
      <c r="C11" s="28" t="s">
        <v>155</v>
      </c>
      <c r="D11" s="29" t="s">
        <v>14</v>
      </c>
    </row>
    <row r="12" spans="2:4" ht="21" customHeight="1" thickBot="1" x14ac:dyDescent="0.4">
      <c r="B12" s="33">
        <v>9780547975771</v>
      </c>
      <c r="C12" s="28" t="s">
        <v>156</v>
      </c>
      <c r="D12" s="29" t="s">
        <v>14</v>
      </c>
    </row>
    <row r="13" spans="2:4" ht="21" customHeight="1" thickBot="1" x14ac:dyDescent="0.4">
      <c r="B13" s="33">
        <v>9780547975788</v>
      </c>
      <c r="C13" s="28" t="s">
        <v>157</v>
      </c>
      <c r="D13" s="29" t="s">
        <v>14</v>
      </c>
    </row>
    <row r="14" spans="2:4" ht="21" customHeight="1" thickBot="1" x14ac:dyDescent="0.4">
      <c r="B14" s="33">
        <v>9780547975795</v>
      </c>
      <c r="C14" s="28" t="s">
        <v>158</v>
      </c>
      <c r="D14" s="29" t="s">
        <v>14</v>
      </c>
    </row>
    <row r="15" spans="2:4" ht="21" customHeight="1" thickBot="1" x14ac:dyDescent="0.4">
      <c r="B15" s="33">
        <v>9780547975801</v>
      </c>
      <c r="C15" s="28" t="s">
        <v>159</v>
      </c>
      <c r="D15" s="29" t="s">
        <v>14</v>
      </c>
    </row>
    <row r="16" spans="2:4" ht="21" customHeight="1" thickBot="1" x14ac:dyDescent="0.4">
      <c r="B16" s="33">
        <v>9780547975818</v>
      </c>
      <c r="C16" s="28" t="s">
        <v>160</v>
      </c>
      <c r="D16" s="29" t="s">
        <v>14</v>
      </c>
    </row>
    <row r="17" spans="2:4" ht="21" customHeight="1" x14ac:dyDescent="0.35">
      <c r="B17" s="58">
        <v>9780547866727</v>
      </c>
      <c r="C17" s="34" t="s">
        <v>111</v>
      </c>
      <c r="D17" s="60" t="s">
        <v>14</v>
      </c>
    </row>
    <row r="18" spans="2:4" ht="21" customHeight="1" thickBot="1" x14ac:dyDescent="0.4">
      <c r="B18" s="59"/>
      <c r="C18" s="28" t="s">
        <v>93</v>
      </c>
      <c r="D18" s="61"/>
    </row>
    <row r="19" spans="2:4" ht="21" customHeight="1" thickBot="1" x14ac:dyDescent="0.4">
      <c r="B19" s="33">
        <v>9780547866512</v>
      </c>
      <c r="C19" s="28" t="s">
        <v>227</v>
      </c>
      <c r="D19" s="29" t="s">
        <v>14</v>
      </c>
    </row>
    <row r="20" spans="2:4" ht="21" customHeight="1" thickBot="1" x14ac:dyDescent="0.4">
      <c r="B20" s="33">
        <v>9780547909400</v>
      </c>
      <c r="C20" s="28" t="s">
        <v>207</v>
      </c>
      <c r="D20" s="29" t="s">
        <v>14</v>
      </c>
    </row>
    <row r="21" spans="2:4" ht="21" customHeight="1" thickBot="1" x14ac:dyDescent="0.4">
      <c r="B21" s="33">
        <v>9780547865171</v>
      </c>
      <c r="C21" s="28" t="s">
        <v>112</v>
      </c>
      <c r="D21" s="29" t="s">
        <v>14</v>
      </c>
    </row>
    <row r="22" spans="2:4" ht="21" customHeight="1" thickBot="1" x14ac:dyDescent="0.4">
      <c r="B22" s="33">
        <v>9780547860763</v>
      </c>
      <c r="C22" s="28" t="s">
        <v>113</v>
      </c>
      <c r="D22" s="29" t="s">
        <v>14</v>
      </c>
    </row>
    <row r="23" spans="2:4" ht="21" customHeight="1" thickBot="1" x14ac:dyDescent="0.4">
      <c r="B23" s="33">
        <v>9780547929026</v>
      </c>
      <c r="C23" s="28" t="s">
        <v>114</v>
      </c>
      <c r="D23" s="29" t="s">
        <v>14</v>
      </c>
    </row>
    <row r="24" spans="2:4" ht="21" customHeight="1" thickBot="1" x14ac:dyDescent="0.4">
      <c r="B24" s="33">
        <v>9780547893938</v>
      </c>
      <c r="C24" s="28" t="s">
        <v>115</v>
      </c>
      <c r="D24" s="29" t="s">
        <v>14</v>
      </c>
    </row>
    <row r="25" spans="2:4" ht="21" customHeight="1" thickBot="1" x14ac:dyDescent="0.4">
      <c r="B25" s="33">
        <v>9780547928975</v>
      </c>
      <c r="C25" s="28" t="s">
        <v>116</v>
      </c>
      <c r="D25" s="29" t="s">
        <v>14</v>
      </c>
    </row>
    <row r="26" spans="2:4" ht="21" customHeight="1" thickBot="1" x14ac:dyDescent="0.4">
      <c r="B26" s="33">
        <v>9780547361581</v>
      </c>
      <c r="C26" s="28" t="s">
        <v>117</v>
      </c>
      <c r="D26" s="29" t="s">
        <v>14</v>
      </c>
    </row>
    <row r="27" spans="2:4" ht="21" customHeight="1" thickBot="1" x14ac:dyDescent="0.4">
      <c r="B27" s="33">
        <v>9780547874302</v>
      </c>
      <c r="C27" s="28" t="s">
        <v>118</v>
      </c>
      <c r="D27" s="29" t="s">
        <v>14</v>
      </c>
    </row>
    <row r="28" spans="2:4" ht="21" customHeight="1" thickBot="1" x14ac:dyDescent="0.4">
      <c r="B28" s="33">
        <v>9780547873992</v>
      </c>
      <c r="C28" s="28" t="s">
        <v>119</v>
      </c>
      <c r="D28" s="29" t="s">
        <v>14</v>
      </c>
    </row>
    <row r="29" spans="2:4" ht="21" customHeight="1" thickBot="1" x14ac:dyDescent="0.4">
      <c r="B29" s="33">
        <v>9780547871639</v>
      </c>
      <c r="C29" s="28" t="s">
        <v>120</v>
      </c>
      <c r="D29" s="29" t="s">
        <v>14</v>
      </c>
    </row>
    <row r="30" spans="2:4" ht="21" customHeight="1" thickBot="1" x14ac:dyDescent="0.4">
      <c r="B30" s="33">
        <v>9780547873985</v>
      </c>
      <c r="C30" s="28" t="s">
        <v>121</v>
      </c>
      <c r="D30" s="29" t="s">
        <v>14</v>
      </c>
    </row>
    <row r="31" spans="2:4" ht="21" customHeight="1" thickBot="1" x14ac:dyDescent="0.4">
      <c r="B31" s="33">
        <v>9780547928883</v>
      </c>
      <c r="C31" s="28" t="s">
        <v>122</v>
      </c>
      <c r="D31" s="29" t="s">
        <v>14</v>
      </c>
    </row>
    <row r="32" spans="2:4" ht="21" customHeight="1" thickBot="1" x14ac:dyDescent="0.4">
      <c r="B32" s="33">
        <v>9780544025172</v>
      </c>
      <c r="C32" s="28" t="s">
        <v>105</v>
      </c>
      <c r="D32" s="29" t="s">
        <v>14</v>
      </c>
    </row>
    <row r="33" spans="2:4" ht="21" customHeight="1" thickBot="1" x14ac:dyDescent="0.4">
      <c r="B33" s="33">
        <v>9780547907864</v>
      </c>
      <c r="C33" s="28" t="s">
        <v>228</v>
      </c>
      <c r="D33" s="29" t="s">
        <v>14</v>
      </c>
    </row>
    <row r="34" spans="2:4" ht="21" customHeight="1" thickBot="1" x14ac:dyDescent="0.4">
      <c r="B34" s="33">
        <v>9780544226074</v>
      </c>
      <c r="C34" s="28" t="s">
        <v>123</v>
      </c>
      <c r="D34" s="29" t="s">
        <v>14</v>
      </c>
    </row>
    <row r="35" spans="2:4" ht="21" customHeight="1" thickBot="1" x14ac:dyDescent="0.4">
      <c r="B35" s="33">
        <v>9780547884677</v>
      </c>
      <c r="C35" s="28" t="s">
        <v>211</v>
      </c>
      <c r="D35" s="29" t="s">
        <v>14</v>
      </c>
    </row>
    <row r="36" spans="2:4" ht="21" customHeight="1" thickBot="1" x14ac:dyDescent="0.4">
      <c r="B36" s="49" t="s">
        <v>30</v>
      </c>
      <c r="C36" s="50"/>
      <c r="D36" s="51"/>
    </row>
    <row r="37" spans="2:4" ht="21" customHeight="1" thickBot="1" x14ac:dyDescent="0.4">
      <c r="B37" s="35">
        <v>9780547893341</v>
      </c>
      <c r="C37" s="28" t="s">
        <v>32</v>
      </c>
      <c r="D37" s="29" t="s">
        <v>14</v>
      </c>
    </row>
    <row r="38" spans="2:4" ht="21" customHeight="1" thickBot="1" x14ac:dyDescent="0.4">
      <c r="B38" s="35">
        <v>9780547893334</v>
      </c>
      <c r="C38" s="28" t="s">
        <v>33</v>
      </c>
      <c r="D38" s="29" t="s">
        <v>14</v>
      </c>
    </row>
    <row r="39" spans="2:4" ht="21" customHeight="1" thickBot="1" x14ac:dyDescent="0.4">
      <c r="B39" s="49" t="s">
        <v>53</v>
      </c>
      <c r="C39" s="50"/>
      <c r="D39" s="51"/>
    </row>
    <row r="40" spans="2:4" ht="21" customHeight="1" thickBot="1" x14ac:dyDescent="0.4">
      <c r="B40" s="36">
        <v>9780547366227</v>
      </c>
      <c r="C40" s="37" t="s">
        <v>216</v>
      </c>
      <c r="D40" s="38" t="s">
        <v>54</v>
      </c>
    </row>
  </sheetData>
  <sheetProtection algorithmName="SHA-512" hashValue="lMVbfjQ5GJ/+V3P0bbmo3HNPwNzkZHJZkuxgf+nMerVXAohWtoIYpi8UFsY4mkhPUh+43uOn7oXCedHjTwry2Q==" saltValue="hIqI9fhBRRvrgHo1Bi8lag==" spinCount="100000" sheet="1" objects="1" scenarios="1"/>
  <mergeCells count="7">
    <mergeCell ref="B4:D4"/>
    <mergeCell ref="B2:D2"/>
    <mergeCell ref="B39:D39"/>
    <mergeCell ref="B36:D36"/>
    <mergeCell ref="B10:D10"/>
    <mergeCell ref="B17:B18"/>
    <mergeCell ref="D17:D18"/>
  </mergeCells>
  <printOptions horizontalCentered="1"/>
  <pageMargins left="0.7" right="0.7" top="0.25" bottom="0.25" header="0.3" footer="0.3"/>
  <pageSetup scale="80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9CA4B4AE72C40962DF105AEC01F3F" ma:contentTypeVersion="15" ma:contentTypeDescription="Create a new document." ma:contentTypeScope="" ma:versionID="8a0b8d7a63f938b41761f8e644bdc4ca">
  <xsd:schema xmlns:xsd="http://www.w3.org/2001/XMLSchema" xmlns:xs="http://www.w3.org/2001/XMLSchema" xmlns:p="http://schemas.microsoft.com/office/2006/metadata/properties" xmlns:ns2="e5a37614-adea-484c-94a6-1d3c8f28b59b" xmlns:ns3="ebb8066f-9be4-4470-943d-2344eaaa08dd" targetNamespace="http://schemas.microsoft.com/office/2006/metadata/properties" ma:root="true" ma:fieldsID="3baf70b59db8022a8d3c04e67337089d" ns2:_="" ns3:_="">
    <xsd:import namespace="e5a37614-adea-484c-94a6-1d3c8f28b59b"/>
    <xsd:import namespace="ebb8066f-9be4-4470-943d-2344eaaa0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37614-adea-484c-94a6-1d3c8f28b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0ba0a8c-2af6-4fb0-bdf4-68b57c8f57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066f-9be4-4470-943d-2344eaaa0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dc44677-53c5-4349-9645-11066acb3338}" ma:internalName="TaxCatchAll" ma:showField="CatchAllData" ma:web="ebb8066f-9be4-4470-943d-2344eaaa08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b8066f-9be4-4470-943d-2344eaaa08dd" xsi:nil="true"/>
    <lcf76f155ced4ddcb4097134ff3c332f xmlns="e5a37614-adea-484c-94a6-1d3c8f28b59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C4E9AB5-86C1-4E8B-AE8A-024156C40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37614-adea-484c-94a6-1d3c8f28b59b"/>
    <ds:schemaRef ds:uri="ebb8066f-9be4-4470-943d-2344eaaa0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0EDD47-FBEE-41A4-B8EC-9284251EB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7279A1-B726-4B96-A6A9-A93357B018A6}">
  <ds:schemaRefs>
    <ds:schemaRef ds:uri="http://schemas.microsoft.com/office/2006/metadata/properties"/>
    <ds:schemaRef ds:uri="http://schemas.microsoft.com/office/infopath/2007/PartnerControls"/>
    <ds:schemaRef ds:uri="ebb8066f-9be4-4470-943d-2344eaaa08dd"/>
    <ds:schemaRef ds:uri="e5a37614-adea-484c-94a6-1d3c8f28b5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Order Sheet</vt:lpstr>
      <vt:lpstr>Kinder List</vt:lpstr>
      <vt:lpstr>G1 List</vt:lpstr>
      <vt:lpstr>G2 List</vt:lpstr>
      <vt:lpstr>G3 List</vt:lpstr>
      <vt:lpstr>G4 List</vt:lpstr>
      <vt:lpstr>G5 List</vt:lpstr>
      <vt:lpstr>'G1 List'!Print_Area</vt:lpstr>
      <vt:lpstr>'G2 List'!Print_Area</vt:lpstr>
      <vt:lpstr>'G3 List'!Print_Area</vt:lpstr>
      <vt:lpstr>'G4 List'!Print_Area</vt:lpstr>
      <vt:lpstr>'G5 List'!Print_Area</vt:lpstr>
      <vt:lpstr>'Kinder List'!Print_Area</vt:lpstr>
      <vt:lpstr>'G1 List'!Print_Titles</vt:lpstr>
      <vt:lpstr>'Order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JJ Johnson</dc:creator>
  <cp:lastModifiedBy>James JJ Johnson</cp:lastModifiedBy>
  <cp:lastPrinted>2023-04-04T20:04:56Z</cp:lastPrinted>
  <dcterms:created xsi:type="dcterms:W3CDTF">2018-10-12T19:47:28Z</dcterms:created>
  <dcterms:modified xsi:type="dcterms:W3CDTF">2023-04-04T21:58:13Z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0x010100E7E9CA4B4AE72C40962DF105AEC01F3F</vt:lpwstr>
  </property>
  <property fmtid="{D5CDD505-2E9C-101B-9397-08002B2CF9AE}" pid="3" name="MediaServiceImageTags">
    <vt:lpwstr/>
  </property>
</Properties>
</file>